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2915" windowHeight="11790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</sheets>
  <calcPr calcId="144525"/>
</workbook>
</file>

<file path=xl/calcChain.xml><?xml version="1.0" encoding="utf-8"?>
<calcChain xmlns="http://schemas.openxmlformats.org/spreadsheetml/2006/main">
  <c r="G22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C37" i="1"/>
  <c r="D37" i="1"/>
  <c r="E37" i="1"/>
  <c r="F37" i="1"/>
  <c r="G37" i="1" l="1"/>
  <c r="D55" i="2"/>
  <c r="E55" i="2"/>
  <c r="F55" i="2"/>
  <c r="C5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8" i="2"/>
  <c r="G39" i="2"/>
  <c r="G40" i="2"/>
  <c r="G41" i="2"/>
  <c r="G37" i="2"/>
  <c r="G43" i="2"/>
  <c r="G44" i="2"/>
  <c r="G45" i="2"/>
  <c r="G46" i="2"/>
  <c r="G42" i="2"/>
  <c r="G48" i="2"/>
  <c r="G47" i="2"/>
  <c r="G49" i="2"/>
  <c r="G50" i="2"/>
  <c r="G51" i="2"/>
  <c r="G52" i="2"/>
  <c r="G53" i="2"/>
  <c r="G54" i="2"/>
  <c r="G5" i="2"/>
  <c r="G6" i="1"/>
  <c r="G7" i="1"/>
  <c r="G8" i="1"/>
  <c r="G5" i="1"/>
  <c r="G55" i="2" l="1"/>
</calcChain>
</file>

<file path=xl/sharedStrings.xml><?xml version="1.0" encoding="utf-8"?>
<sst xmlns="http://schemas.openxmlformats.org/spreadsheetml/2006/main" count="362" uniqueCount="284">
  <si>
    <t>附件1：</t>
    <phoneticPr fontId="1" type="noConversion"/>
  </si>
  <si>
    <t>单位：家</t>
    <phoneticPr fontId="1" type="noConversion"/>
  </si>
  <si>
    <t>地区</t>
    <phoneticPr fontId="1" type="noConversion"/>
  </si>
  <si>
    <t>星级饭店总数</t>
    <phoneticPr fontId="1" type="noConversion"/>
  </si>
  <si>
    <t>合计</t>
    <phoneticPr fontId="1" type="noConversion"/>
  </si>
  <si>
    <t>序号</t>
    <phoneticPr fontId="1" type="noConversion"/>
  </si>
  <si>
    <t>乌鲁木齐</t>
  </si>
  <si>
    <t>附件2：</t>
    <phoneticPr fontId="1" type="noConversion"/>
  </si>
  <si>
    <t>附件3：</t>
    <phoneticPr fontId="1" type="noConversion"/>
  </si>
  <si>
    <t>数量（家）</t>
  </si>
  <si>
    <t>营业收入    （亿元）</t>
    <phoneticPr fontId="9" type="noConversion"/>
  </si>
  <si>
    <t>餐饮收入比重（%）</t>
  </si>
  <si>
    <t>客房收入比重（%）</t>
  </si>
  <si>
    <t>平均房价(元/间夜)</t>
  </si>
  <si>
    <t>平均出租率（%）</t>
  </si>
  <si>
    <t>每间可供出租客房收入（元/间夜）</t>
  </si>
  <si>
    <t>每间客房平摊营业收入（元）</t>
    <phoneticPr fontId="9" type="noConversion"/>
  </si>
  <si>
    <t>平均房价比较（%）</t>
    <phoneticPr fontId="9" type="noConversion"/>
  </si>
  <si>
    <t>平均出租率比较（%）</t>
  </si>
  <si>
    <t>每间可供出租客房收入比较（%）</t>
  </si>
  <si>
    <t>每间客房平摊营业收入（%）</t>
    <phoneticPr fontId="9" type="noConversion"/>
  </si>
  <si>
    <t>环比</t>
  </si>
  <si>
    <t>同比</t>
  </si>
  <si>
    <t>内蒙古</t>
    <phoneticPr fontId="9" type="noConversion"/>
  </si>
  <si>
    <t>黑龙江</t>
  </si>
  <si>
    <t xml:space="preserve">    指标
        地区</t>
    <phoneticPr fontId="9" type="noConversion"/>
  </si>
  <si>
    <t>附件4：</t>
    <phoneticPr fontId="1" type="noConversion"/>
  </si>
  <si>
    <t>一星</t>
    <phoneticPr fontId="9" type="noConversion"/>
  </si>
  <si>
    <t>二星</t>
    <phoneticPr fontId="9" type="noConversion"/>
  </si>
  <si>
    <t>三星</t>
    <phoneticPr fontId="9" type="noConversion"/>
  </si>
  <si>
    <t>四星</t>
    <phoneticPr fontId="9" type="noConversion"/>
  </si>
  <si>
    <t>五星</t>
    <phoneticPr fontId="9" type="noConversion"/>
  </si>
  <si>
    <t>平均房价(元/间夜)</t>
    <phoneticPr fontId="9" type="noConversion"/>
  </si>
  <si>
    <t>星级             
  指标
地区</t>
    <phoneticPr fontId="9" type="noConversion"/>
  </si>
  <si>
    <t>饭店  数量</t>
    <phoneticPr fontId="9" type="noConversion"/>
  </si>
  <si>
    <t>饭店  数量</t>
    <phoneticPr fontId="9" type="noConversion"/>
  </si>
  <si>
    <t>附件5：</t>
    <phoneticPr fontId="1" type="noConversion"/>
  </si>
  <si>
    <t>呼和浩特</t>
  </si>
  <si>
    <t>附件6：</t>
    <phoneticPr fontId="1" type="noConversion"/>
  </si>
  <si>
    <t>饭店    数量</t>
    <phoneticPr fontId="9" type="noConversion"/>
  </si>
  <si>
    <t>饭店    数量</t>
    <phoneticPr fontId="9" type="noConversion"/>
  </si>
  <si>
    <t>2016年第一季度全国各地星级饭店统计完成情况表</t>
    <phoneticPr fontId="1" type="noConversion"/>
  </si>
  <si>
    <t>2016年第一季度全国50个重点旅游城市星级饭店统计完成情况表</t>
    <phoneticPr fontId="1" type="noConversion"/>
  </si>
  <si>
    <t>2016年第一季度全国星级饭店经营情况统计表（按地区分）</t>
    <phoneticPr fontId="1" type="noConversion"/>
  </si>
  <si>
    <t>2016年第一季度全国星级饭店经营情况平均指标统计表（按地区星级分）</t>
    <phoneticPr fontId="1" type="noConversion"/>
  </si>
  <si>
    <t>2016年第一季度全国50个重点旅游城市星级饭店经营情况统计表（按地区分）</t>
    <phoneticPr fontId="1" type="noConversion"/>
  </si>
  <si>
    <t>2016年第一季度全国50个重点旅游城市星级饭店经营情况平均指标统计表（按星级分）</t>
    <phoneticPr fontId="1" type="noConversion"/>
  </si>
  <si>
    <t>内蒙古</t>
  </si>
  <si>
    <t>北  京</t>
  </si>
  <si>
    <t>山  西</t>
  </si>
  <si>
    <t>天  津</t>
  </si>
  <si>
    <t>辽  宁</t>
  </si>
  <si>
    <t>吉  林</t>
  </si>
  <si>
    <t>上  海</t>
  </si>
  <si>
    <t>江  苏</t>
  </si>
  <si>
    <t>浙  江</t>
  </si>
  <si>
    <t>安  徽</t>
  </si>
  <si>
    <t>福  建</t>
  </si>
  <si>
    <t>山  东</t>
  </si>
  <si>
    <t>河  南</t>
  </si>
  <si>
    <t>湖  北</t>
  </si>
  <si>
    <t>湖  南</t>
  </si>
  <si>
    <t>广  东</t>
  </si>
  <si>
    <t>广  西</t>
  </si>
  <si>
    <t>海  南</t>
  </si>
  <si>
    <t>重  庆</t>
  </si>
  <si>
    <t>四  川</t>
  </si>
  <si>
    <t>贵  州</t>
  </si>
  <si>
    <t>云  南</t>
  </si>
  <si>
    <t>西  藏</t>
  </si>
  <si>
    <t>陕  西</t>
  </si>
  <si>
    <t>甘  肃</t>
  </si>
  <si>
    <t>青  海</t>
  </si>
  <si>
    <t>宁  夏</t>
  </si>
  <si>
    <t>新  疆</t>
  </si>
  <si>
    <t>兵  团</t>
  </si>
  <si>
    <t>银    川</t>
  </si>
  <si>
    <t>西    宁</t>
  </si>
  <si>
    <t>兰    州</t>
  </si>
  <si>
    <t>西    安</t>
  </si>
  <si>
    <t>拉    萨</t>
  </si>
  <si>
    <t>丽    江</t>
  </si>
  <si>
    <t>昆    明</t>
  </si>
  <si>
    <t>贵    阳</t>
  </si>
  <si>
    <t>成    都</t>
  </si>
  <si>
    <t>重    庆</t>
  </si>
  <si>
    <t>三    亚</t>
  </si>
  <si>
    <t>海    口</t>
  </si>
  <si>
    <t>桂    林</t>
  </si>
  <si>
    <t>南    宁</t>
  </si>
  <si>
    <t>东    莞</t>
  </si>
  <si>
    <t>珠    海</t>
  </si>
  <si>
    <t>深    圳</t>
  </si>
  <si>
    <t>广    州</t>
  </si>
  <si>
    <t>张 家 界</t>
  </si>
  <si>
    <t>长    沙</t>
  </si>
  <si>
    <t>宜    昌</t>
  </si>
  <si>
    <t>武    汉</t>
  </si>
  <si>
    <t>洛    阳</t>
  </si>
  <si>
    <t>郑    州</t>
  </si>
  <si>
    <t>青    岛</t>
  </si>
  <si>
    <t>济    南</t>
  </si>
  <si>
    <t>南    昌</t>
  </si>
  <si>
    <t>泉    州</t>
  </si>
  <si>
    <t>厦    门</t>
  </si>
  <si>
    <t>福    州</t>
  </si>
  <si>
    <t>黄    山</t>
  </si>
  <si>
    <t>合    肥</t>
  </si>
  <si>
    <t>温    州</t>
  </si>
  <si>
    <t>宁    波</t>
  </si>
  <si>
    <t>杭    州</t>
  </si>
  <si>
    <t>苏    州</t>
  </si>
  <si>
    <t>无    锡</t>
  </si>
  <si>
    <t>南    京</t>
  </si>
  <si>
    <t>上    海</t>
  </si>
  <si>
    <t>哈 尔 滨</t>
  </si>
  <si>
    <t>长    春</t>
  </si>
  <si>
    <t>大    连</t>
  </si>
  <si>
    <t>沈    阳</t>
  </si>
  <si>
    <t>秦 皇 岛</t>
  </si>
  <si>
    <t>石 家 庄</t>
  </si>
  <si>
    <t>北    京</t>
  </si>
  <si>
    <t>填报率（%）</t>
    <phoneticPr fontId="1" type="noConversion"/>
  </si>
  <si>
    <t>退回重填数</t>
    <phoneticPr fontId="1" type="noConversion"/>
  </si>
  <si>
    <t>退回重填数</t>
    <phoneticPr fontId="1" type="noConversion"/>
  </si>
  <si>
    <t>全  国</t>
    <phoneticPr fontId="9" type="noConversion"/>
  </si>
  <si>
    <t>北  京</t>
    <phoneticPr fontId="1" type="noConversion"/>
  </si>
  <si>
    <t>天  津</t>
    <phoneticPr fontId="1" type="noConversion"/>
  </si>
  <si>
    <t>河  北</t>
    <phoneticPr fontId="1" type="noConversion"/>
  </si>
  <si>
    <t>山  西</t>
    <phoneticPr fontId="1" type="noConversion"/>
  </si>
  <si>
    <t>辽  宁</t>
    <phoneticPr fontId="1" type="noConversion"/>
  </si>
  <si>
    <t>吉  林</t>
    <phoneticPr fontId="1" type="noConversion"/>
  </si>
  <si>
    <t>上  海</t>
    <phoneticPr fontId="1" type="noConversion"/>
  </si>
  <si>
    <t>江  苏</t>
    <phoneticPr fontId="1" type="noConversion"/>
  </si>
  <si>
    <t>浙  江</t>
    <phoneticPr fontId="1" type="noConversion"/>
  </si>
  <si>
    <t>安  徽</t>
    <phoneticPr fontId="1" type="noConversion"/>
  </si>
  <si>
    <t>福  建</t>
    <phoneticPr fontId="1" type="noConversion"/>
  </si>
  <si>
    <t>江  西</t>
    <phoneticPr fontId="1" type="noConversion"/>
  </si>
  <si>
    <t>山  东</t>
    <phoneticPr fontId="1" type="noConversion"/>
  </si>
  <si>
    <t>河  南</t>
    <phoneticPr fontId="1" type="noConversion"/>
  </si>
  <si>
    <t>湖  北</t>
    <phoneticPr fontId="1" type="noConversion"/>
  </si>
  <si>
    <t>湖  南</t>
    <phoneticPr fontId="1" type="noConversion"/>
  </si>
  <si>
    <t>广  东</t>
    <phoneticPr fontId="1" type="noConversion"/>
  </si>
  <si>
    <t>广  西</t>
    <phoneticPr fontId="9" type="noConversion"/>
  </si>
  <si>
    <t>海  南</t>
    <phoneticPr fontId="1" type="noConversion"/>
  </si>
  <si>
    <t>重  庆</t>
    <phoneticPr fontId="1" type="noConversion"/>
  </si>
  <si>
    <t>四  川</t>
    <phoneticPr fontId="1" type="noConversion"/>
  </si>
  <si>
    <t>贵  州</t>
    <phoneticPr fontId="1" type="noConversion"/>
  </si>
  <si>
    <t>云  南</t>
    <phoneticPr fontId="1" type="noConversion"/>
  </si>
  <si>
    <t>西  藏</t>
    <phoneticPr fontId="9" type="noConversion"/>
  </si>
  <si>
    <t>陕  西</t>
    <phoneticPr fontId="1" type="noConversion"/>
  </si>
  <si>
    <t>甘  肃</t>
    <phoneticPr fontId="1" type="noConversion"/>
  </si>
  <si>
    <t>青  海</t>
    <phoneticPr fontId="1" type="noConversion"/>
  </si>
  <si>
    <t>宁  夏</t>
    <phoneticPr fontId="9" type="noConversion"/>
  </si>
  <si>
    <t>新  疆</t>
    <phoneticPr fontId="9" type="noConversion"/>
  </si>
  <si>
    <t>兵  团</t>
    <phoneticPr fontId="9" type="noConversion"/>
  </si>
  <si>
    <t>天  津</t>
    <phoneticPr fontId="1" type="noConversion"/>
  </si>
  <si>
    <t>河  北</t>
    <phoneticPr fontId="1" type="noConversion"/>
  </si>
  <si>
    <t>山  西</t>
    <phoneticPr fontId="1" type="noConversion"/>
  </si>
  <si>
    <t>吉  林</t>
    <phoneticPr fontId="1" type="noConversion"/>
  </si>
  <si>
    <t>江  苏</t>
    <phoneticPr fontId="1" type="noConversion"/>
  </si>
  <si>
    <t>安  徽</t>
    <phoneticPr fontId="1" type="noConversion"/>
  </si>
  <si>
    <t>江  西</t>
    <phoneticPr fontId="1" type="noConversion"/>
  </si>
  <si>
    <t>山  东</t>
    <phoneticPr fontId="1" type="noConversion"/>
  </si>
  <si>
    <t>河  南</t>
    <phoneticPr fontId="1" type="noConversion"/>
  </si>
  <si>
    <t>湖  北</t>
    <phoneticPr fontId="1" type="noConversion"/>
  </si>
  <si>
    <t>湖  南</t>
    <phoneticPr fontId="1" type="noConversion"/>
  </si>
  <si>
    <t>广  东</t>
    <phoneticPr fontId="1" type="noConversion"/>
  </si>
  <si>
    <t>广  西</t>
    <phoneticPr fontId="9" type="noConversion"/>
  </si>
  <si>
    <t>海  南</t>
    <phoneticPr fontId="1" type="noConversion"/>
  </si>
  <si>
    <t>重  庆</t>
    <phoneticPr fontId="1" type="noConversion"/>
  </si>
  <si>
    <t>四  川</t>
    <phoneticPr fontId="1" type="noConversion"/>
  </si>
  <si>
    <t>贵  州</t>
    <phoneticPr fontId="1" type="noConversion"/>
  </si>
  <si>
    <t>云  南</t>
    <phoneticPr fontId="1" type="noConversion"/>
  </si>
  <si>
    <t>西  藏</t>
    <phoneticPr fontId="9" type="noConversion"/>
  </si>
  <si>
    <t>陕  西</t>
    <phoneticPr fontId="1" type="noConversion"/>
  </si>
  <si>
    <t>甘  肃</t>
    <phoneticPr fontId="1" type="noConversion"/>
  </si>
  <si>
    <t>青  海</t>
    <phoneticPr fontId="1" type="noConversion"/>
  </si>
  <si>
    <t>宁  夏</t>
    <phoneticPr fontId="9" type="noConversion"/>
  </si>
  <si>
    <t>新  疆</t>
    <phoneticPr fontId="9" type="noConversion"/>
  </si>
  <si>
    <t>兵  团</t>
    <phoneticPr fontId="9" type="noConversion"/>
  </si>
  <si>
    <t>每间客房平摊营业收入比较（%）</t>
    <phoneticPr fontId="9" type="noConversion"/>
  </si>
  <si>
    <t>石 家 庄</t>
    <phoneticPr fontId="1" type="noConversion"/>
  </si>
  <si>
    <t>秦 皇 岛</t>
    <phoneticPr fontId="1" type="noConversion"/>
  </si>
  <si>
    <t>太    原</t>
    <phoneticPr fontId="1" type="noConversion"/>
  </si>
  <si>
    <t>沈    阳</t>
    <phoneticPr fontId="1" type="noConversion"/>
  </si>
  <si>
    <t>天    津</t>
    <phoneticPr fontId="1" type="noConversion"/>
  </si>
  <si>
    <t>北    京</t>
    <phoneticPr fontId="1" type="noConversion"/>
  </si>
  <si>
    <t>大    连</t>
    <phoneticPr fontId="1" type="noConversion"/>
  </si>
  <si>
    <t>长    春</t>
    <phoneticPr fontId="1" type="noConversion"/>
  </si>
  <si>
    <t>哈 尔 滨</t>
    <phoneticPr fontId="1" type="noConversion"/>
  </si>
  <si>
    <t>上    海</t>
    <phoneticPr fontId="1" type="noConversion"/>
  </si>
  <si>
    <t>南    京</t>
    <phoneticPr fontId="1" type="noConversion"/>
  </si>
  <si>
    <t>苏    州</t>
    <phoneticPr fontId="1" type="noConversion"/>
  </si>
  <si>
    <t>无    锡</t>
    <phoneticPr fontId="1" type="noConversion"/>
  </si>
  <si>
    <t>杭    州</t>
    <phoneticPr fontId="1" type="noConversion"/>
  </si>
  <si>
    <t>宁    波</t>
    <phoneticPr fontId="1" type="noConversion"/>
  </si>
  <si>
    <t>温    州</t>
    <phoneticPr fontId="1" type="noConversion"/>
  </si>
  <si>
    <t>合    肥</t>
    <phoneticPr fontId="1" type="noConversion"/>
  </si>
  <si>
    <t>黄    山</t>
    <phoneticPr fontId="1" type="noConversion"/>
  </si>
  <si>
    <t>福    州</t>
    <phoneticPr fontId="1" type="noConversion"/>
  </si>
  <si>
    <t>厦    门</t>
    <phoneticPr fontId="1" type="noConversion"/>
  </si>
  <si>
    <t>泉    州</t>
    <phoneticPr fontId="1" type="noConversion"/>
  </si>
  <si>
    <t>南    昌</t>
    <phoneticPr fontId="1" type="noConversion"/>
  </si>
  <si>
    <t>济    南</t>
    <phoneticPr fontId="1" type="noConversion"/>
  </si>
  <si>
    <t>青    岛</t>
    <phoneticPr fontId="1" type="noConversion"/>
  </si>
  <si>
    <t>郑    州</t>
    <phoneticPr fontId="1" type="noConversion"/>
  </si>
  <si>
    <t>洛    阳</t>
    <phoneticPr fontId="1" type="noConversion"/>
  </si>
  <si>
    <t>武    汉</t>
    <phoneticPr fontId="1" type="noConversion"/>
  </si>
  <si>
    <t>宜    昌</t>
    <phoneticPr fontId="1" type="noConversion"/>
  </si>
  <si>
    <t>长    沙</t>
    <phoneticPr fontId="1" type="noConversion"/>
  </si>
  <si>
    <t>张 家 界</t>
    <phoneticPr fontId="1" type="noConversion"/>
  </si>
  <si>
    <t>广    州</t>
    <phoneticPr fontId="1" type="noConversion"/>
  </si>
  <si>
    <t>深    圳</t>
    <phoneticPr fontId="1" type="noConversion"/>
  </si>
  <si>
    <t>珠    海</t>
    <phoneticPr fontId="1" type="noConversion"/>
  </si>
  <si>
    <t>东    莞</t>
    <phoneticPr fontId="1" type="noConversion"/>
  </si>
  <si>
    <t>银    川</t>
    <phoneticPr fontId="1" type="noConversion"/>
  </si>
  <si>
    <t>西    宁</t>
    <phoneticPr fontId="1" type="noConversion"/>
  </si>
  <si>
    <t>兰    州</t>
    <phoneticPr fontId="1" type="noConversion"/>
  </si>
  <si>
    <t>西    安</t>
    <phoneticPr fontId="1" type="noConversion"/>
  </si>
  <si>
    <t>拉    萨</t>
    <phoneticPr fontId="1" type="noConversion"/>
  </si>
  <si>
    <t>丽    江</t>
    <phoneticPr fontId="1" type="noConversion"/>
  </si>
  <si>
    <t>昆    明</t>
    <phoneticPr fontId="1" type="noConversion"/>
  </si>
  <si>
    <t>贵    阳</t>
    <phoneticPr fontId="1" type="noConversion"/>
  </si>
  <si>
    <t>成    都</t>
    <phoneticPr fontId="1" type="noConversion"/>
  </si>
  <si>
    <t>重    庆</t>
    <phoneticPr fontId="1" type="noConversion"/>
  </si>
  <si>
    <t>三    亚</t>
    <phoneticPr fontId="1" type="noConversion"/>
  </si>
  <si>
    <t>海    口</t>
    <phoneticPr fontId="1" type="noConversion"/>
  </si>
  <si>
    <t>桂    林</t>
    <phoneticPr fontId="1" type="noConversion"/>
  </si>
  <si>
    <t>南    宁</t>
    <phoneticPr fontId="1" type="noConversion"/>
  </si>
  <si>
    <t>审核完成数</t>
    <phoneticPr fontId="1" type="noConversion"/>
  </si>
  <si>
    <t>河  北</t>
    <phoneticPr fontId="1" type="noConversion"/>
  </si>
  <si>
    <t>江  西</t>
    <phoneticPr fontId="1" type="noConversion"/>
  </si>
  <si>
    <t>太    原</t>
    <phoneticPr fontId="1" type="noConversion"/>
  </si>
  <si>
    <t>太    原</t>
    <phoneticPr fontId="1" type="noConversion"/>
  </si>
  <si>
    <t>秦 皇 岛</t>
    <phoneticPr fontId="1" type="noConversion"/>
  </si>
  <si>
    <t>石 家 庄</t>
    <phoneticPr fontId="1" type="noConversion"/>
  </si>
  <si>
    <t>天    津</t>
    <phoneticPr fontId="1" type="noConversion"/>
  </si>
  <si>
    <t>沈    阳</t>
    <phoneticPr fontId="1" type="noConversion"/>
  </si>
  <si>
    <t>北    京</t>
    <phoneticPr fontId="1" type="noConversion"/>
  </si>
  <si>
    <t>大    连</t>
    <phoneticPr fontId="1" type="noConversion"/>
  </si>
  <si>
    <t>长    春</t>
    <phoneticPr fontId="1" type="noConversion"/>
  </si>
  <si>
    <t>哈 尔 滨</t>
    <phoneticPr fontId="1" type="noConversion"/>
  </si>
  <si>
    <t>上    海</t>
    <phoneticPr fontId="1" type="noConversion"/>
  </si>
  <si>
    <t>南    京</t>
    <phoneticPr fontId="1" type="noConversion"/>
  </si>
  <si>
    <t>苏    州</t>
    <phoneticPr fontId="1" type="noConversion"/>
  </si>
  <si>
    <t>无    锡</t>
    <phoneticPr fontId="1" type="noConversion"/>
  </si>
  <si>
    <t>杭    州</t>
    <phoneticPr fontId="1" type="noConversion"/>
  </si>
  <si>
    <t>宁    波</t>
    <phoneticPr fontId="1" type="noConversion"/>
  </si>
  <si>
    <t>温    州</t>
    <phoneticPr fontId="1" type="noConversion"/>
  </si>
  <si>
    <t>合    肥</t>
    <phoneticPr fontId="1" type="noConversion"/>
  </si>
  <si>
    <t>黄    山</t>
    <phoneticPr fontId="1" type="noConversion"/>
  </si>
  <si>
    <t>福    州</t>
    <phoneticPr fontId="1" type="noConversion"/>
  </si>
  <si>
    <t>厦    门</t>
    <phoneticPr fontId="1" type="noConversion"/>
  </si>
  <si>
    <t>泉    州</t>
    <phoneticPr fontId="1" type="noConversion"/>
  </si>
  <si>
    <t>南    昌</t>
    <phoneticPr fontId="1" type="noConversion"/>
  </si>
  <si>
    <t>济    南</t>
    <phoneticPr fontId="1" type="noConversion"/>
  </si>
  <si>
    <t>青    岛</t>
    <phoneticPr fontId="1" type="noConversion"/>
  </si>
  <si>
    <t>郑    州</t>
    <phoneticPr fontId="1" type="noConversion"/>
  </si>
  <si>
    <t>银    川</t>
    <phoneticPr fontId="1" type="noConversion"/>
  </si>
  <si>
    <t>西    宁</t>
    <phoneticPr fontId="1" type="noConversion"/>
  </si>
  <si>
    <t>兰    州</t>
    <phoneticPr fontId="1" type="noConversion"/>
  </si>
  <si>
    <t>西    安</t>
    <phoneticPr fontId="1" type="noConversion"/>
  </si>
  <si>
    <t>拉    萨</t>
    <phoneticPr fontId="1" type="noConversion"/>
  </si>
  <si>
    <t>丽    江</t>
    <phoneticPr fontId="1" type="noConversion"/>
  </si>
  <si>
    <t>昆    明</t>
    <phoneticPr fontId="1" type="noConversion"/>
  </si>
  <si>
    <t>贵    阳</t>
    <phoneticPr fontId="1" type="noConversion"/>
  </si>
  <si>
    <t>成    都</t>
    <phoneticPr fontId="1" type="noConversion"/>
  </si>
  <si>
    <t>重    庆</t>
    <phoneticPr fontId="1" type="noConversion"/>
  </si>
  <si>
    <t>三    亚</t>
    <phoneticPr fontId="1" type="noConversion"/>
  </si>
  <si>
    <t>海    口</t>
    <phoneticPr fontId="1" type="noConversion"/>
  </si>
  <si>
    <t>洛    阳</t>
    <phoneticPr fontId="1" type="noConversion"/>
  </si>
  <si>
    <t>武    汉</t>
    <phoneticPr fontId="1" type="noConversion"/>
  </si>
  <si>
    <t>宜    昌</t>
    <phoneticPr fontId="1" type="noConversion"/>
  </si>
  <si>
    <t>长    沙</t>
    <phoneticPr fontId="1" type="noConversion"/>
  </si>
  <si>
    <t>张 家 界</t>
    <phoneticPr fontId="1" type="noConversion"/>
  </si>
  <si>
    <t>广    州</t>
    <phoneticPr fontId="1" type="noConversion"/>
  </si>
  <si>
    <t>深    圳</t>
    <phoneticPr fontId="1" type="noConversion"/>
  </si>
  <si>
    <t>珠    海</t>
    <phoneticPr fontId="1" type="noConversion"/>
  </si>
  <si>
    <t>东    莞</t>
    <phoneticPr fontId="1" type="noConversion"/>
  </si>
  <si>
    <t>南    宁</t>
    <phoneticPr fontId="1" type="noConversion"/>
  </si>
  <si>
    <t>桂    林</t>
    <phoneticPr fontId="1" type="noConversion"/>
  </si>
  <si>
    <t>暂停营业数</t>
    <phoneticPr fontId="1" type="noConversion"/>
  </si>
  <si>
    <t>暂停营业数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</si>
</sst>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0.00_ "/>
    <numFmt numFmtId="178" formatCode="#,##0.00_ "/>
    <numFmt numFmtId="179" formatCode="0.00;[Red]0.00"/>
  </numFmts>
  <fonts count="1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2" fillId="0" borderId="0"/>
  </cellStyleXfs>
  <cellXfs count="40">
    <xf numFmtId="0" fontId="0" fillId="0" borderId="0" xfId="0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0" xfId="0" applyAlignment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78" fontId="7" fillId="0" borderId="1" xfId="0" applyNumberFormat="1" applyFont="1" applyBorder="1" applyAlignment="1">
      <alignment horizontal="right" vertical="center" wrapText="1"/>
    </xf>
    <xf numFmtId="178" fontId="7" fillId="2" borderId="1" xfId="0" applyNumberFormat="1" applyFont="1" applyFill="1" applyBorder="1" applyAlignment="1">
      <alignment horizontal="right" vertical="center" wrapText="1"/>
    </xf>
    <xf numFmtId="177" fontId="7" fillId="0" borderId="1" xfId="0" applyNumberFormat="1" applyFont="1" applyBorder="1" applyAlignment="1">
      <alignment horizontal="right" vertical="center" wrapText="1"/>
    </xf>
    <xf numFmtId="179" fontId="11" fillId="2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0" fontId="8" fillId="0" borderId="1" xfId="0" applyNumberFormat="1" applyFont="1" applyBorder="1" applyAlignment="1">
      <alignment vertical="center"/>
    </xf>
    <xf numFmtId="176" fontId="0" fillId="0" borderId="0" xfId="0" applyNumberFormat="1">
      <alignment vertical="center"/>
    </xf>
    <xf numFmtId="176" fontId="6" fillId="0" borderId="1" xfId="0" applyNumberFormat="1" applyFont="1" applyBorder="1" applyAlignment="1">
      <alignment horizontal="right" vertical="center" wrapText="1"/>
    </xf>
    <xf numFmtId="177" fontId="6" fillId="0" borderId="1" xfId="0" applyNumberFormat="1" applyFont="1" applyBorder="1" applyAlignment="1">
      <alignment horizontal="right" vertical="center" wrapText="1"/>
    </xf>
    <xf numFmtId="177" fontId="6" fillId="2" borderId="1" xfId="0" applyNumberFormat="1" applyFont="1" applyFill="1" applyBorder="1" applyAlignment="1">
      <alignment horizontal="right" vertical="center" wrapText="1"/>
    </xf>
    <xf numFmtId="177" fontId="6" fillId="0" borderId="1" xfId="0" applyNumberFormat="1" applyFont="1" applyBorder="1" applyAlignment="1">
      <alignment horizontal="right" vertical="center"/>
    </xf>
    <xf numFmtId="177" fontId="7" fillId="2" borderId="1" xfId="0" applyNumberFormat="1" applyFont="1" applyFill="1" applyBorder="1" applyAlignment="1">
      <alignment horizontal="right" vertical="center" wrapText="1"/>
    </xf>
    <xf numFmtId="177" fontId="7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top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19049</xdr:rowOff>
    </xdr:from>
    <xdr:to>
      <xdr:col>1</xdr:col>
      <xdr:colOff>19050</xdr:colOff>
      <xdr:row>5</xdr:row>
      <xdr:rowOff>171449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466724"/>
          <a:ext cx="1209675" cy="5143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19049</xdr:rowOff>
    </xdr:from>
    <xdr:to>
      <xdr:col>1</xdr:col>
      <xdr:colOff>19050</xdr:colOff>
      <xdr:row>5</xdr:row>
      <xdr:rowOff>171449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685799"/>
          <a:ext cx="704850" cy="3905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K13" sqref="K13"/>
    </sheetView>
  </sheetViews>
  <sheetFormatPr defaultRowHeight="13.5" x14ac:dyDescent="0.15"/>
  <cols>
    <col min="1" max="1" width="7.625" customWidth="1"/>
    <col min="2" max="7" width="12.625" customWidth="1"/>
  </cols>
  <sheetData>
    <row r="1" spans="1:7" ht="18" customHeight="1" x14ac:dyDescent="0.15">
      <c r="A1" s="32" t="s">
        <v>0</v>
      </c>
      <c r="B1" s="32"/>
      <c r="C1" s="32"/>
      <c r="D1" s="32"/>
      <c r="E1" s="32"/>
      <c r="F1" s="32"/>
      <c r="G1" s="32"/>
    </row>
    <row r="2" spans="1:7" ht="27" customHeight="1" x14ac:dyDescent="0.15">
      <c r="A2" s="31" t="s">
        <v>41</v>
      </c>
      <c r="B2" s="31"/>
      <c r="C2" s="31"/>
      <c r="D2" s="31"/>
      <c r="E2" s="31"/>
      <c r="F2" s="31"/>
      <c r="G2" s="31"/>
    </row>
    <row r="3" spans="1:7" ht="18" customHeight="1" x14ac:dyDescent="0.15">
      <c r="A3" s="33" t="s">
        <v>1</v>
      </c>
      <c r="B3" s="33"/>
      <c r="C3" s="33"/>
      <c r="D3" s="33"/>
      <c r="E3" s="33"/>
      <c r="F3" s="33"/>
      <c r="G3" s="33"/>
    </row>
    <row r="4" spans="1:7" ht="30" customHeight="1" x14ac:dyDescent="0.15">
      <c r="A4" s="12" t="s">
        <v>5</v>
      </c>
      <c r="B4" s="12" t="s">
        <v>2</v>
      </c>
      <c r="C4" s="12" t="s">
        <v>3</v>
      </c>
      <c r="D4" s="12" t="s">
        <v>230</v>
      </c>
      <c r="E4" s="21" t="s">
        <v>124</v>
      </c>
      <c r="F4" s="12" t="s">
        <v>283</v>
      </c>
      <c r="G4" s="12" t="s">
        <v>122</v>
      </c>
    </row>
    <row r="5" spans="1:7" ht="18" customHeight="1" x14ac:dyDescent="0.15">
      <c r="A5" s="13">
        <v>1</v>
      </c>
      <c r="B5" s="1" t="s">
        <v>50</v>
      </c>
      <c r="C5" s="2">
        <v>95</v>
      </c>
      <c r="D5" s="2">
        <v>94</v>
      </c>
      <c r="E5" s="2">
        <v>0</v>
      </c>
      <c r="F5" s="2">
        <v>1</v>
      </c>
      <c r="G5" s="14">
        <f>(D5+E5+F5)/C5</f>
        <v>1</v>
      </c>
    </row>
    <row r="6" spans="1:7" ht="18" customHeight="1" x14ac:dyDescent="0.15">
      <c r="A6" s="13">
        <v>2</v>
      </c>
      <c r="B6" s="1" t="s">
        <v>52</v>
      </c>
      <c r="C6" s="2">
        <v>216</v>
      </c>
      <c r="D6" s="2">
        <v>174</v>
      </c>
      <c r="E6" s="2">
        <v>0</v>
      </c>
      <c r="F6" s="2">
        <v>42</v>
      </c>
      <c r="G6" s="14">
        <f t="shared" ref="G6:G37" si="0">(D6+E6+F6)/C6</f>
        <v>1</v>
      </c>
    </row>
    <row r="7" spans="1:7" ht="18" customHeight="1" x14ac:dyDescent="0.15">
      <c r="A7" s="13">
        <v>3</v>
      </c>
      <c r="B7" s="1" t="s">
        <v>24</v>
      </c>
      <c r="C7" s="2">
        <v>217</v>
      </c>
      <c r="D7" s="2">
        <v>197</v>
      </c>
      <c r="E7" s="2">
        <v>0</v>
      </c>
      <c r="F7" s="2">
        <v>20</v>
      </c>
      <c r="G7" s="14">
        <f t="shared" si="0"/>
        <v>1</v>
      </c>
    </row>
    <row r="8" spans="1:7" ht="18" customHeight="1" x14ac:dyDescent="0.15">
      <c r="A8" s="13">
        <v>4</v>
      </c>
      <c r="B8" s="1" t="s">
        <v>56</v>
      </c>
      <c r="C8" s="2">
        <v>383</v>
      </c>
      <c r="D8" s="2">
        <v>336</v>
      </c>
      <c r="E8" s="2">
        <v>0</v>
      </c>
      <c r="F8" s="2">
        <v>47</v>
      </c>
      <c r="G8" s="14">
        <f t="shared" si="0"/>
        <v>1</v>
      </c>
    </row>
    <row r="9" spans="1:7" ht="18" customHeight="1" x14ac:dyDescent="0.15">
      <c r="A9" s="13">
        <v>5</v>
      </c>
      <c r="B9" s="1" t="s">
        <v>58</v>
      </c>
      <c r="C9" s="2">
        <v>732</v>
      </c>
      <c r="D9" s="2">
        <v>645</v>
      </c>
      <c r="E9" s="2">
        <v>0</v>
      </c>
      <c r="F9" s="2">
        <v>87</v>
      </c>
      <c r="G9" s="14">
        <f t="shared" si="0"/>
        <v>1</v>
      </c>
    </row>
    <row r="10" spans="1:7" ht="18" customHeight="1" x14ac:dyDescent="0.15">
      <c r="A10" s="13">
        <v>6</v>
      </c>
      <c r="B10" s="1" t="s">
        <v>64</v>
      </c>
      <c r="C10" s="2">
        <v>157</v>
      </c>
      <c r="D10" s="2">
        <v>129</v>
      </c>
      <c r="E10" s="2">
        <v>0</v>
      </c>
      <c r="F10" s="2">
        <v>28</v>
      </c>
      <c r="G10" s="14">
        <f t="shared" si="0"/>
        <v>1</v>
      </c>
    </row>
    <row r="11" spans="1:7" ht="18" customHeight="1" x14ac:dyDescent="0.15">
      <c r="A11" s="13">
        <v>7</v>
      </c>
      <c r="B11" s="1" t="s">
        <v>65</v>
      </c>
      <c r="C11" s="2">
        <v>234</v>
      </c>
      <c r="D11" s="2">
        <v>216</v>
      </c>
      <c r="E11" s="2">
        <v>0</v>
      </c>
      <c r="F11" s="2">
        <v>18</v>
      </c>
      <c r="G11" s="14">
        <f t="shared" si="0"/>
        <v>1</v>
      </c>
    </row>
    <row r="12" spans="1:7" ht="18" customHeight="1" x14ac:dyDescent="0.15">
      <c r="A12" s="13">
        <v>8</v>
      </c>
      <c r="B12" s="1" t="s">
        <v>66</v>
      </c>
      <c r="C12" s="2">
        <v>487</v>
      </c>
      <c r="D12" s="2">
        <v>411</v>
      </c>
      <c r="E12" s="2">
        <v>0</v>
      </c>
      <c r="F12" s="2">
        <v>76</v>
      </c>
      <c r="G12" s="14">
        <f t="shared" si="0"/>
        <v>1</v>
      </c>
    </row>
    <row r="13" spans="1:7" ht="18" customHeight="1" x14ac:dyDescent="0.15">
      <c r="A13" s="13">
        <v>9</v>
      </c>
      <c r="B13" s="1" t="s">
        <v>70</v>
      </c>
      <c r="C13" s="2">
        <v>384</v>
      </c>
      <c r="D13" s="2">
        <v>366</v>
      </c>
      <c r="E13" s="2">
        <v>0</v>
      </c>
      <c r="F13" s="2">
        <v>18</v>
      </c>
      <c r="G13" s="14">
        <f t="shared" si="0"/>
        <v>1</v>
      </c>
    </row>
    <row r="14" spans="1:7" ht="18" customHeight="1" x14ac:dyDescent="0.15">
      <c r="A14" s="13">
        <v>10</v>
      </c>
      <c r="B14" s="1" t="s">
        <v>71</v>
      </c>
      <c r="C14" s="2">
        <v>357</v>
      </c>
      <c r="D14" s="2">
        <v>307</v>
      </c>
      <c r="E14" s="2">
        <v>0</v>
      </c>
      <c r="F14" s="2">
        <v>50</v>
      </c>
      <c r="G14" s="14">
        <f t="shared" si="0"/>
        <v>1</v>
      </c>
    </row>
    <row r="15" spans="1:7" ht="18" customHeight="1" x14ac:dyDescent="0.15">
      <c r="A15" s="13">
        <v>11</v>
      </c>
      <c r="B15" s="1" t="s">
        <v>75</v>
      </c>
      <c r="C15" s="2">
        <v>53</v>
      </c>
      <c r="D15" s="2">
        <v>45</v>
      </c>
      <c r="E15" s="2">
        <v>0</v>
      </c>
      <c r="F15" s="2">
        <v>8</v>
      </c>
      <c r="G15" s="14">
        <f t="shared" si="0"/>
        <v>1</v>
      </c>
    </row>
    <row r="16" spans="1:7" ht="18" customHeight="1" x14ac:dyDescent="0.15">
      <c r="A16" s="13">
        <v>12</v>
      </c>
      <c r="B16" s="1" t="s">
        <v>51</v>
      </c>
      <c r="C16" s="2">
        <v>468</v>
      </c>
      <c r="D16" s="2">
        <v>380</v>
      </c>
      <c r="E16" s="2">
        <v>4</v>
      </c>
      <c r="F16" s="2">
        <v>83</v>
      </c>
      <c r="G16" s="14">
        <f t="shared" si="0"/>
        <v>0.99786324786324787</v>
      </c>
    </row>
    <row r="17" spans="1:7" ht="18" customHeight="1" x14ac:dyDescent="0.15">
      <c r="A17" s="13">
        <v>13</v>
      </c>
      <c r="B17" s="1" t="s">
        <v>48</v>
      </c>
      <c r="C17" s="2">
        <v>518</v>
      </c>
      <c r="D17" s="2">
        <v>516</v>
      </c>
      <c r="E17" s="2">
        <v>0</v>
      </c>
      <c r="F17" s="2">
        <v>0</v>
      </c>
      <c r="G17" s="14">
        <f t="shared" si="0"/>
        <v>0.99613899613899615</v>
      </c>
    </row>
    <row r="18" spans="1:7" ht="18" customHeight="1" x14ac:dyDescent="0.15">
      <c r="A18" s="13">
        <v>14</v>
      </c>
      <c r="B18" s="1" t="s">
        <v>53</v>
      </c>
      <c r="C18" s="2">
        <v>247</v>
      </c>
      <c r="D18" s="2">
        <v>234</v>
      </c>
      <c r="E18" s="2">
        <v>0</v>
      </c>
      <c r="F18" s="2">
        <v>12</v>
      </c>
      <c r="G18" s="14">
        <f t="shared" si="0"/>
        <v>0.99595141700404854</v>
      </c>
    </row>
    <row r="19" spans="1:7" ht="18" customHeight="1" x14ac:dyDescent="0.15">
      <c r="A19" s="13">
        <v>15</v>
      </c>
      <c r="B19" s="1" t="s">
        <v>47</v>
      </c>
      <c r="C19" s="2">
        <v>303</v>
      </c>
      <c r="D19" s="2">
        <v>276</v>
      </c>
      <c r="E19" s="2">
        <v>0</v>
      </c>
      <c r="F19" s="2">
        <v>25</v>
      </c>
      <c r="G19" s="14">
        <f t="shared" si="0"/>
        <v>0.99339933993399343</v>
      </c>
    </row>
    <row r="20" spans="1:7" ht="18" customHeight="1" x14ac:dyDescent="0.15">
      <c r="A20" s="13">
        <v>16</v>
      </c>
      <c r="B20" s="1" t="s">
        <v>55</v>
      </c>
      <c r="C20" s="2">
        <v>769</v>
      </c>
      <c r="D20" s="2">
        <v>743</v>
      </c>
      <c r="E20" s="2">
        <v>0</v>
      </c>
      <c r="F20" s="2">
        <v>19</v>
      </c>
      <c r="G20" s="14">
        <f t="shared" si="0"/>
        <v>0.99089726918075427</v>
      </c>
    </row>
    <row r="21" spans="1:7" ht="18" customHeight="1" x14ac:dyDescent="0.15">
      <c r="A21" s="13">
        <v>17</v>
      </c>
      <c r="B21" s="1" t="s">
        <v>72</v>
      </c>
      <c r="C21" s="2">
        <v>253</v>
      </c>
      <c r="D21" s="2">
        <v>246</v>
      </c>
      <c r="E21" s="2">
        <v>0</v>
      </c>
      <c r="F21" s="2">
        <v>4</v>
      </c>
      <c r="G21" s="14">
        <f t="shared" si="0"/>
        <v>0.98814229249011853</v>
      </c>
    </row>
    <row r="22" spans="1:7" ht="18" customHeight="1" x14ac:dyDescent="0.15">
      <c r="A22" s="13">
        <v>18</v>
      </c>
      <c r="B22" s="1" t="s">
        <v>60</v>
      </c>
      <c r="C22" s="2">
        <v>495</v>
      </c>
      <c r="D22" s="2">
        <v>412</v>
      </c>
      <c r="E22" s="2">
        <v>0</v>
      </c>
      <c r="F22" s="2">
        <v>77</v>
      </c>
      <c r="G22" s="14">
        <f>(D22+E22+F22)/C22</f>
        <v>0.98787878787878791</v>
      </c>
    </row>
    <row r="23" spans="1:7" ht="18" customHeight="1" x14ac:dyDescent="0.15">
      <c r="A23" s="13">
        <v>19</v>
      </c>
      <c r="B23" s="1" t="s">
        <v>61</v>
      </c>
      <c r="C23" s="2">
        <v>496</v>
      </c>
      <c r="D23" s="2">
        <v>465</v>
      </c>
      <c r="E23" s="2">
        <v>0</v>
      </c>
      <c r="F23" s="2">
        <v>24</v>
      </c>
      <c r="G23" s="14">
        <f t="shared" si="0"/>
        <v>0.98588709677419351</v>
      </c>
    </row>
    <row r="24" spans="1:7" ht="18" customHeight="1" x14ac:dyDescent="0.15">
      <c r="A24" s="13">
        <v>20</v>
      </c>
      <c r="B24" s="1" t="s">
        <v>231</v>
      </c>
      <c r="C24" s="2">
        <v>449</v>
      </c>
      <c r="D24" s="2">
        <v>390</v>
      </c>
      <c r="E24" s="2">
        <v>2</v>
      </c>
      <c r="F24" s="2">
        <v>50</v>
      </c>
      <c r="G24" s="14">
        <f t="shared" si="0"/>
        <v>0.98440979955456576</v>
      </c>
    </row>
    <row r="25" spans="1:7" ht="18" customHeight="1" x14ac:dyDescent="0.15">
      <c r="A25" s="13">
        <v>21</v>
      </c>
      <c r="B25" s="1" t="s">
        <v>232</v>
      </c>
      <c r="C25" s="2">
        <v>359</v>
      </c>
      <c r="D25" s="2">
        <v>328</v>
      </c>
      <c r="E25" s="2">
        <v>1</v>
      </c>
      <c r="F25" s="2">
        <v>24</v>
      </c>
      <c r="G25" s="14">
        <f t="shared" si="0"/>
        <v>0.98328690807799446</v>
      </c>
    </row>
    <row r="26" spans="1:7" ht="18" customHeight="1" x14ac:dyDescent="0.15">
      <c r="A26" s="13">
        <v>22</v>
      </c>
      <c r="B26" s="1" t="s">
        <v>63</v>
      </c>
      <c r="C26" s="2">
        <v>486</v>
      </c>
      <c r="D26" s="2">
        <v>438</v>
      </c>
      <c r="E26" s="2">
        <v>1</v>
      </c>
      <c r="F26" s="2">
        <v>38</v>
      </c>
      <c r="G26" s="14">
        <f t="shared" si="0"/>
        <v>0.98148148148148151</v>
      </c>
    </row>
    <row r="27" spans="1:7" ht="18" customHeight="1" x14ac:dyDescent="0.15">
      <c r="A27" s="13">
        <v>23</v>
      </c>
      <c r="B27" s="1" t="s">
        <v>67</v>
      </c>
      <c r="C27" s="2">
        <v>330</v>
      </c>
      <c r="D27" s="2">
        <v>301</v>
      </c>
      <c r="E27" s="2">
        <v>3</v>
      </c>
      <c r="F27" s="2">
        <v>19</v>
      </c>
      <c r="G27" s="14">
        <f t="shared" si="0"/>
        <v>0.97878787878787876</v>
      </c>
    </row>
    <row r="28" spans="1:7" ht="18" customHeight="1" x14ac:dyDescent="0.15">
      <c r="A28" s="13">
        <v>24</v>
      </c>
      <c r="B28" s="1" t="s">
        <v>57</v>
      </c>
      <c r="C28" s="2">
        <v>384</v>
      </c>
      <c r="D28" s="2">
        <v>361</v>
      </c>
      <c r="E28" s="2">
        <v>0</v>
      </c>
      <c r="F28" s="2">
        <v>14</v>
      </c>
      <c r="G28" s="14">
        <f t="shared" si="0"/>
        <v>0.9765625</v>
      </c>
    </row>
    <row r="29" spans="1:7" ht="18" customHeight="1" x14ac:dyDescent="0.15">
      <c r="A29" s="13">
        <v>25</v>
      </c>
      <c r="B29" s="1" t="s">
        <v>73</v>
      </c>
      <c r="C29" s="2">
        <v>102</v>
      </c>
      <c r="D29" s="2">
        <v>94</v>
      </c>
      <c r="E29" s="2">
        <v>0</v>
      </c>
      <c r="F29" s="2">
        <v>3</v>
      </c>
      <c r="G29" s="14">
        <f t="shared" si="0"/>
        <v>0.9509803921568627</v>
      </c>
    </row>
    <row r="30" spans="1:7" ht="18" customHeight="1" x14ac:dyDescent="0.15">
      <c r="A30" s="13">
        <v>26</v>
      </c>
      <c r="B30" s="1" t="s">
        <v>74</v>
      </c>
      <c r="C30" s="2">
        <v>369</v>
      </c>
      <c r="D30" s="2">
        <v>309</v>
      </c>
      <c r="E30" s="2">
        <v>2</v>
      </c>
      <c r="F30" s="2">
        <v>38</v>
      </c>
      <c r="G30" s="14">
        <f t="shared" si="0"/>
        <v>0.94579945799457998</v>
      </c>
    </row>
    <row r="31" spans="1:7" ht="18" customHeight="1" x14ac:dyDescent="0.15">
      <c r="A31" s="13">
        <v>27</v>
      </c>
      <c r="B31" s="1" t="s">
        <v>62</v>
      </c>
      <c r="C31" s="2">
        <v>922</v>
      </c>
      <c r="D31" s="2">
        <v>841</v>
      </c>
      <c r="E31" s="2">
        <v>4</v>
      </c>
      <c r="F31" s="2">
        <v>18</v>
      </c>
      <c r="G31" s="14">
        <f t="shared" si="0"/>
        <v>0.93600867678958788</v>
      </c>
    </row>
    <row r="32" spans="1:7" ht="18" customHeight="1" x14ac:dyDescent="0.15">
      <c r="A32" s="13">
        <v>28</v>
      </c>
      <c r="B32" s="1" t="s">
        <v>68</v>
      </c>
      <c r="C32" s="2">
        <v>673</v>
      </c>
      <c r="D32" s="2">
        <v>569</v>
      </c>
      <c r="E32" s="2">
        <v>0</v>
      </c>
      <c r="F32" s="2">
        <v>54</v>
      </c>
      <c r="G32" s="14">
        <f t="shared" si="0"/>
        <v>0.9257057949479941</v>
      </c>
    </row>
    <row r="33" spans="1:7" ht="18" customHeight="1" x14ac:dyDescent="0.15">
      <c r="A33" s="13">
        <v>29</v>
      </c>
      <c r="B33" s="1" t="s">
        <v>49</v>
      </c>
      <c r="C33" s="2">
        <v>284</v>
      </c>
      <c r="D33" s="2">
        <v>208</v>
      </c>
      <c r="E33" s="2">
        <v>6</v>
      </c>
      <c r="F33" s="2">
        <v>43</v>
      </c>
      <c r="G33" s="14">
        <f t="shared" si="0"/>
        <v>0.90492957746478875</v>
      </c>
    </row>
    <row r="34" spans="1:7" ht="18" customHeight="1" x14ac:dyDescent="0.15">
      <c r="A34" s="13">
        <v>30</v>
      </c>
      <c r="B34" s="1" t="s">
        <v>54</v>
      </c>
      <c r="C34" s="2">
        <v>750</v>
      </c>
      <c r="D34" s="2">
        <v>599</v>
      </c>
      <c r="E34" s="2">
        <v>0</v>
      </c>
      <c r="F34" s="2">
        <v>0</v>
      </c>
      <c r="G34" s="14">
        <f t="shared" si="0"/>
        <v>0.79866666666666664</v>
      </c>
    </row>
    <row r="35" spans="1:7" ht="18" customHeight="1" x14ac:dyDescent="0.15">
      <c r="A35" s="13">
        <v>31</v>
      </c>
      <c r="B35" s="1" t="s">
        <v>59</v>
      </c>
      <c r="C35" s="2">
        <v>512</v>
      </c>
      <c r="D35" s="2">
        <v>320</v>
      </c>
      <c r="E35" s="2">
        <v>7</v>
      </c>
      <c r="F35" s="2">
        <v>40</v>
      </c>
      <c r="G35" s="14">
        <f t="shared" si="0"/>
        <v>0.716796875</v>
      </c>
    </row>
    <row r="36" spans="1:7" ht="18" customHeight="1" x14ac:dyDescent="0.15">
      <c r="A36" s="13">
        <v>32</v>
      </c>
      <c r="B36" s="1" t="s">
        <v>69</v>
      </c>
      <c r="C36" s="2">
        <v>194</v>
      </c>
      <c r="D36" s="2">
        <v>87</v>
      </c>
      <c r="E36" s="2">
        <v>1</v>
      </c>
      <c r="F36" s="2">
        <v>2</v>
      </c>
      <c r="G36" s="14">
        <f t="shared" si="0"/>
        <v>0.46391752577319589</v>
      </c>
    </row>
    <row r="37" spans="1:7" ht="18" customHeight="1" x14ac:dyDescent="0.15">
      <c r="A37" s="30" t="s">
        <v>4</v>
      </c>
      <c r="B37" s="30"/>
      <c r="C37" s="15">
        <f>SUM(C5:C36)</f>
        <v>12678</v>
      </c>
      <c r="D37" s="15">
        <f t="shared" ref="D37:F37" si="1">SUM(D5:D36)</f>
        <v>11037</v>
      </c>
      <c r="E37" s="15">
        <f t="shared" si="1"/>
        <v>31</v>
      </c>
      <c r="F37" s="15">
        <f t="shared" si="1"/>
        <v>982</v>
      </c>
      <c r="G37" s="22">
        <f t="shared" si="0"/>
        <v>0.95046537308723777</v>
      </c>
    </row>
  </sheetData>
  <mergeCells count="4">
    <mergeCell ref="A37:B37"/>
    <mergeCell ref="A2:G2"/>
    <mergeCell ref="A1:G1"/>
    <mergeCell ref="A3:G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workbookViewId="0">
      <selection activeCell="F4" sqref="F4"/>
    </sheetView>
  </sheetViews>
  <sheetFormatPr defaultRowHeight="13.5" x14ac:dyDescent="0.15"/>
  <cols>
    <col min="1" max="1" width="7.625" customWidth="1"/>
    <col min="2" max="7" width="12.625" customWidth="1"/>
  </cols>
  <sheetData>
    <row r="1" spans="1:7" ht="18" customHeight="1" x14ac:dyDescent="0.15">
      <c r="A1" s="32" t="s">
        <v>7</v>
      </c>
      <c r="B1" s="32"/>
      <c r="C1" s="32"/>
      <c r="D1" s="32"/>
      <c r="E1" s="32"/>
      <c r="F1" s="32"/>
      <c r="G1" s="32"/>
    </row>
    <row r="2" spans="1:7" ht="27" customHeight="1" x14ac:dyDescent="0.15">
      <c r="A2" s="31" t="s">
        <v>42</v>
      </c>
      <c r="B2" s="31"/>
      <c r="C2" s="31"/>
      <c r="D2" s="31"/>
      <c r="E2" s="31"/>
      <c r="F2" s="31"/>
      <c r="G2" s="31"/>
    </row>
    <row r="3" spans="1:7" ht="18" customHeight="1" x14ac:dyDescent="0.15">
      <c r="A3" s="33" t="s">
        <v>1</v>
      </c>
      <c r="B3" s="33"/>
      <c r="C3" s="33"/>
      <c r="D3" s="33"/>
      <c r="E3" s="33"/>
      <c r="F3" s="33"/>
      <c r="G3" s="33"/>
    </row>
    <row r="4" spans="1:7" ht="30" customHeight="1" x14ac:dyDescent="0.15">
      <c r="A4" s="12" t="s">
        <v>5</v>
      </c>
      <c r="B4" s="12" t="s">
        <v>2</v>
      </c>
      <c r="C4" s="12" t="s">
        <v>3</v>
      </c>
      <c r="D4" s="12" t="s">
        <v>230</v>
      </c>
      <c r="E4" s="21" t="s">
        <v>123</v>
      </c>
      <c r="F4" s="12" t="s">
        <v>282</v>
      </c>
      <c r="G4" s="12" t="s">
        <v>122</v>
      </c>
    </row>
    <row r="5" spans="1:7" ht="18" customHeight="1" x14ac:dyDescent="0.15">
      <c r="A5" s="13">
        <v>1</v>
      </c>
      <c r="B5" s="1" t="s">
        <v>186</v>
      </c>
      <c r="C5" s="2">
        <v>95</v>
      </c>
      <c r="D5" s="2">
        <v>94</v>
      </c>
      <c r="E5" s="2">
        <v>0</v>
      </c>
      <c r="F5" s="2">
        <v>1</v>
      </c>
      <c r="G5" s="14">
        <f>(D5+E5+F5)/C5</f>
        <v>1</v>
      </c>
    </row>
    <row r="6" spans="1:7" ht="18" customHeight="1" x14ac:dyDescent="0.15">
      <c r="A6" s="13">
        <v>2</v>
      </c>
      <c r="B6" s="1" t="s">
        <v>120</v>
      </c>
      <c r="C6" s="2">
        <v>64</v>
      </c>
      <c r="D6" s="2">
        <v>60</v>
      </c>
      <c r="E6" s="2">
        <v>0</v>
      </c>
      <c r="F6" s="2">
        <v>4</v>
      </c>
      <c r="G6" s="14">
        <f t="shared" ref="G6:G55" si="0">(D6+E6+F6)/C6</f>
        <v>1</v>
      </c>
    </row>
    <row r="7" spans="1:7" ht="18" customHeight="1" x14ac:dyDescent="0.15">
      <c r="A7" s="13">
        <v>3</v>
      </c>
      <c r="B7" s="1" t="s">
        <v>119</v>
      </c>
      <c r="C7" s="2">
        <v>51</v>
      </c>
      <c r="D7" s="2">
        <v>48</v>
      </c>
      <c r="E7" s="2">
        <v>0</v>
      </c>
      <c r="F7" s="2">
        <v>3</v>
      </c>
      <c r="G7" s="14">
        <f t="shared" si="0"/>
        <v>1</v>
      </c>
    </row>
    <row r="8" spans="1:7" ht="18" customHeight="1" x14ac:dyDescent="0.15">
      <c r="A8" s="13">
        <v>4</v>
      </c>
      <c r="B8" s="1" t="s">
        <v>118</v>
      </c>
      <c r="C8" s="2">
        <v>99</v>
      </c>
      <c r="D8" s="2">
        <v>68</v>
      </c>
      <c r="E8" s="2">
        <v>0</v>
      </c>
      <c r="F8" s="2">
        <v>31</v>
      </c>
      <c r="G8" s="14">
        <f t="shared" si="0"/>
        <v>1</v>
      </c>
    </row>
    <row r="9" spans="1:7" ht="18" customHeight="1" x14ac:dyDescent="0.15">
      <c r="A9" s="13">
        <v>5</v>
      </c>
      <c r="B9" s="1" t="s">
        <v>116</v>
      </c>
      <c r="C9" s="2">
        <v>59</v>
      </c>
      <c r="D9" s="2">
        <v>59</v>
      </c>
      <c r="E9" s="2">
        <v>0</v>
      </c>
      <c r="F9" s="2">
        <v>0</v>
      </c>
      <c r="G9" s="14">
        <f t="shared" si="0"/>
        <v>1</v>
      </c>
    </row>
    <row r="10" spans="1:7" ht="18" customHeight="1" x14ac:dyDescent="0.15">
      <c r="A10" s="13">
        <v>6</v>
      </c>
      <c r="B10" s="1" t="s">
        <v>115</v>
      </c>
      <c r="C10" s="2">
        <v>72</v>
      </c>
      <c r="D10" s="2">
        <v>66</v>
      </c>
      <c r="E10" s="2">
        <v>0</v>
      </c>
      <c r="F10" s="2">
        <v>6</v>
      </c>
      <c r="G10" s="14">
        <f t="shared" si="0"/>
        <v>1</v>
      </c>
    </row>
    <row r="11" spans="1:7" ht="18" customHeight="1" x14ac:dyDescent="0.15">
      <c r="A11" s="13">
        <v>7</v>
      </c>
      <c r="B11" s="1" t="s">
        <v>110</v>
      </c>
      <c r="C11" s="2">
        <v>190</v>
      </c>
      <c r="D11" s="2">
        <v>190</v>
      </c>
      <c r="E11" s="2">
        <v>0</v>
      </c>
      <c r="F11" s="2">
        <v>0</v>
      </c>
      <c r="G11" s="14">
        <f t="shared" si="0"/>
        <v>1</v>
      </c>
    </row>
    <row r="12" spans="1:7" ht="18" customHeight="1" x14ac:dyDescent="0.15">
      <c r="A12" s="13">
        <v>8</v>
      </c>
      <c r="B12" s="1" t="s">
        <v>109</v>
      </c>
      <c r="C12" s="2">
        <v>125</v>
      </c>
      <c r="D12" s="2">
        <v>125</v>
      </c>
      <c r="E12" s="2">
        <v>0</v>
      </c>
      <c r="F12" s="2">
        <v>0</v>
      </c>
      <c r="G12" s="14">
        <f t="shared" si="0"/>
        <v>1</v>
      </c>
    </row>
    <row r="13" spans="1:7" ht="18" customHeight="1" x14ac:dyDescent="0.15">
      <c r="A13" s="13">
        <v>9</v>
      </c>
      <c r="B13" s="1" t="s">
        <v>108</v>
      </c>
      <c r="C13" s="2">
        <v>74</v>
      </c>
      <c r="D13" s="2">
        <v>72</v>
      </c>
      <c r="E13" s="2">
        <v>0</v>
      </c>
      <c r="F13" s="2">
        <v>2</v>
      </c>
      <c r="G13" s="14">
        <f t="shared" si="0"/>
        <v>1</v>
      </c>
    </row>
    <row r="14" spans="1:7" ht="18" customHeight="1" x14ac:dyDescent="0.15">
      <c r="A14" s="13">
        <v>10</v>
      </c>
      <c r="B14" s="1" t="s">
        <v>107</v>
      </c>
      <c r="C14" s="2">
        <v>65</v>
      </c>
      <c r="D14" s="2">
        <v>60</v>
      </c>
      <c r="E14" s="2">
        <v>0</v>
      </c>
      <c r="F14" s="2">
        <v>5</v>
      </c>
      <c r="G14" s="14">
        <f t="shared" si="0"/>
        <v>1</v>
      </c>
    </row>
    <row r="15" spans="1:7" ht="18" customHeight="1" x14ac:dyDescent="0.15">
      <c r="A15" s="13">
        <v>11</v>
      </c>
      <c r="B15" s="1" t="s">
        <v>106</v>
      </c>
      <c r="C15" s="2">
        <v>62</v>
      </c>
      <c r="D15" s="2">
        <v>49</v>
      </c>
      <c r="E15" s="2">
        <v>0</v>
      </c>
      <c r="F15" s="2">
        <v>13</v>
      </c>
      <c r="G15" s="14">
        <f t="shared" si="0"/>
        <v>1</v>
      </c>
    </row>
    <row r="16" spans="1:7" ht="18" customHeight="1" x14ac:dyDescent="0.15">
      <c r="A16" s="13">
        <v>12</v>
      </c>
      <c r="B16" s="1" t="s">
        <v>102</v>
      </c>
      <c r="C16" s="2">
        <v>43</v>
      </c>
      <c r="D16" s="2">
        <v>41</v>
      </c>
      <c r="E16" s="2">
        <v>0</v>
      </c>
      <c r="F16" s="2">
        <v>2</v>
      </c>
      <c r="G16" s="14">
        <f t="shared" si="0"/>
        <v>1</v>
      </c>
    </row>
    <row r="17" spans="1:7" ht="18" customHeight="1" x14ac:dyDescent="0.15">
      <c r="A17" s="13">
        <v>13</v>
      </c>
      <c r="B17" s="1" t="s">
        <v>101</v>
      </c>
      <c r="C17" s="2">
        <v>77</v>
      </c>
      <c r="D17" s="2">
        <v>65</v>
      </c>
      <c r="E17" s="2">
        <v>0</v>
      </c>
      <c r="F17" s="2">
        <v>12</v>
      </c>
      <c r="G17" s="14">
        <f t="shared" si="0"/>
        <v>1</v>
      </c>
    </row>
    <row r="18" spans="1:7" ht="18" customHeight="1" x14ac:dyDescent="0.15">
      <c r="A18" s="13">
        <v>14</v>
      </c>
      <c r="B18" s="1" t="s">
        <v>100</v>
      </c>
      <c r="C18" s="2">
        <v>125</v>
      </c>
      <c r="D18" s="2">
        <v>111</v>
      </c>
      <c r="E18" s="2">
        <v>0</v>
      </c>
      <c r="F18" s="2">
        <v>14</v>
      </c>
      <c r="G18" s="14">
        <f t="shared" si="0"/>
        <v>1</v>
      </c>
    </row>
    <row r="19" spans="1:7" ht="18" customHeight="1" x14ac:dyDescent="0.15">
      <c r="A19" s="13">
        <v>15</v>
      </c>
      <c r="B19" s="1" t="s">
        <v>96</v>
      </c>
      <c r="C19" s="2">
        <v>53</v>
      </c>
      <c r="D19" s="2">
        <v>31</v>
      </c>
      <c r="E19" s="2">
        <v>0</v>
      </c>
      <c r="F19" s="2">
        <v>22</v>
      </c>
      <c r="G19" s="14">
        <f t="shared" si="0"/>
        <v>1</v>
      </c>
    </row>
    <row r="20" spans="1:7" ht="18" customHeight="1" x14ac:dyDescent="0.15">
      <c r="A20" s="13">
        <v>16</v>
      </c>
      <c r="B20" s="1" t="s">
        <v>95</v>
      </c>
      <c r="C20" s="2">
        <v>74</v>
      </c>
      <c r="D20" s="2">
        <v>71</v>
      </c>
      <c r="E20" s="2">
        <v>0</v>
      </c>
      <c r="F20" s="2">
        <v>3</v>
      </c>
      <c r="G20" s="14">
        <f t="shared" si="0"/>
        <v>1</v>
      </c>
    </row>
    <row r="21" spans="1:7" ht="18" customHeight="1" x14ac:dyDescent="0.15">
      <c r="A21" s="13">
        <v>17</v>
      </c>
      <c r="B21" s="1" t="s">
        <v>91</v>
      </c>
      <c r="C21" s="2">
        <v>78</v>
      </c>
      <c r="D21" s="2">
        <v>72</v>
      </c>
      <c r="E21" s="2">
        <v>0</v>
      </c>
      <c r="F21" s="2">
        <v>6</v>
      </c>
      <c r="G21" s="14">
        <f t="shared" si="0"/>
        <v>1</v>
      </c>
    </row>
    <row r="22" spans="1:7" ht="18" customHeight="1" x14ac:dyDescent="0.15">
      <c r="A22" s="13">
        <v>18</v>
      </c>
      <c r="B22" s="1" t="s">
        <v>87</v>
      </c>
      <c r="C22" s="2">
        <v>45</v>
      </c>
      <c r="D22" s="2">
        <v>39</v>
      </c>
      <c r="E22" s="2">
        <v>0</v>
      </c>
      <c r="F22" s="2">
        <v>6</v>
      </c>
      <c r="G22" s="14">
        <f t="shared" si="0"/>
        <v>1</v>
      </c>
    </row>
    <row r="23" spans="1:7" ht="18" customHeight="1" x14ac:dyDescent="0.15">
      <c r="A23" s="13">
        <v>19</v>
      </c>
      <c r="B23" s="1" t="s">
        <v>86</v>
      </c>
      <c r="C23" s="2">
        <v>49</v>
      </c>
      <c r="D23" s="2">
        <v>44</v>
      </c>
      <c r="E23" s="2">
        <v>0</v>
      </c>
      <c r="F23" s="2">
        <v>5</v>
      </c>
      <c r="G23" s="14">
        <f t="shared" si="0"/>
        <v>1</v>
      </c>
    </row>
    <row r="24" spans="1:7" ht="18" customHeight="1" x14ac:dyDescent="0.15">
      <c r="A24" s="13">
        <v>20</v>
      </c>
      <c r="B24" s="1" t="s">
        <v>85</v>
      </c>
      <c r="C24" s="2">
        <v>234</v>
      </c>
      <c r="D24" s="2">
        <v>216</v>
      </c>
      <c r="E24" s="2">
        <v>0</v>
      </c>
      <c r="F24" s="2">
        <v>18</v>
      </c>
      <c r="G24" s="14">
        <f t="shared" si="0"/>
        <v>1</v>
      </c>
    </row>
    <row r="25" spans="1:7" ht="18" customHeight="1" x14ac:dyDescent="0.15">
      <c r="A25" s="13">
        <v>21</v>
      </c>
      <c r="B25" s="1" t="s">
        <v>84</v>
      </c>
      <c r="C25" s="2">
        <v>131</v>
      </c>
      <c r="D25" s="2">
        <v>111</v>
      </c>
      <c r="E25" s="2">
        <v>0</v>
      </c>
      <c r="F25" s="2">
        <v>20</v>
      </c>
      <c r="G25" s="14">
        <f t="shared" si="0"/>
        <v>1</v>
      </c>
    </row>
    <row r="26" spans="1:7" ht="18" customHeight="1" x14ac:dyDescent="0.15">
      <c r="A26" s="13">
        <v>22</v>
      </c>
      <c r="B26" s="1" t="s">
        <v>83</v>
      </c>
      <c r="C26" s="2">
        <v>59</v>
      </c>
      <c r="D26" s="2">
        <v>58</v>
      </c>
      <c r="E26" s="2">
        <v>0</v>
      </c>
      <c r="F26" s="2">
        <v>1</v>
      </c>
      <c r="G26" s="14">
        <f t="shared" si="0"/>
        <v>1</v>
      </c>
    </row>
    <row r="27" spans="1:7" ht="18" customHeight="1" x14ac:dyDescent="0.15">
      <c r="A27" s="13">
        <v>23</v>
      </c>
      <c r="B27" s="1" t="s">
        <v>81</v>
      </c>
      <c r="C27" s="2">
        <v>100</v>
      </c>
      <c r="D27" s="2">
        <v>63</v>
      </c>
      <c r="E27" s="2">
        <v>0</v>
      </c>
      <c r="F27" s="2">
        <v>37</v>
      </c>
      <c r="G27" s="14">
        <f t="shared" si="0"/>
        <v>1</v>
      </c>
    </row>
    <row r="28" spans="1:7" ht="18" customHeight="1" x14ac:dyDescent="0.15">
      <c r="A28" s="13">
        <v>24</v>
      </c>
      <c r="B28" s="1" t="s">
        <v>79</v>
      </c>
      <c r="C28" s="2">
        <v>102</v>
      </c>
      <c r="D28" s="2">
        <v>101</v>
      </c>
      <c r="E28" s="2">
        <v>0</v>
      </c>
      <c r="F28" s="2">
        <v>1</v>
      </c>
      <c r="G28" s="14">
        <f t="shared" si="0"/>
        <v>1</v>
      </c>
    </row>
    <row r="29" spans="1:7" ht="18" customHeight="1" x14ac:dyDescent="0.15">
      <c r="A29" s="13">
        <v>25</v>
      </c>
      <c r="B29" s="1" t="s">
        <v>78</v>
      </c>
      <c r="C29" s="2">
        <v>48</v>
      </c>
      <c r="D29" s="2">
        <v>38</v>
      </c>
      <c r="E29" s="2">
        <v>0</v>
      </c>
      <c r="F29" s="2">
        <v>10</v>
      </c>
      <c r="G29" s="14">
        <f t="shared" si="0"/>
        <v>1</v>
      </c>
    </row>
    <row r="30" spans="1:7" ht="18" customHeight="1" x14ac:dyDescent="0.15">
      <c r="A30" s="13">
        <v>26</v>
      </c>
      <c r="B30" s="1" t="s">
        <v>77</v>
      </c>
      <c r="C30" s="2">
        <v>101</v>
      </c>
      <c r="D30" s="2">
        <v>101</v>
      </c>
      <c r="E30" s="2">
        <v>0</v>
      </c>
      <c r="F30" s="2">
        <v>0</v>
      </c>
      <c r="G30" s="14">
        <f t="shared" si="0"/>
        <v>1</v>
      </c>
    </row>
    <row r="31" spans="1:7" ht="18" customHeight="1" x14ac:dyDescent="0.15">
      <c r="A31" s="13">
        <v>27</v>
      </c>
      <c r="B31" s="1" t="s">
        <v>6</v>
      </c>
      <c r="C31" s="2">
        <v>58</v>
      </c>
      <c r="D31" s="2">
        <v>57</v>
      </c>
      <c r="E31" s="2">
        <v>0</v>
      </c>
      <c r="F31" s="2">
        <v>1</v>
      </c>
      <c r="G31" s="14">
        <f t="shared" si="0"/>
        <v>1</v>
      </c>
    </row>
    <row r="32" spans="1:7" ht="18" customHeight="1" x14ac:dyDescent="0.15">
      <c r="A32" s="13">
        <v>28</v>
      </c>
      <c r="B32" s="1" t="s">
        <v>121</v>
      </c>
      <c r="C32" s="2">
        <v>518</v>
      </c>
      <c r="D32" s="2">
        <v>516</v>
      </c>
      <c r="E32" s="2">
        <v>0</v>
      </c>
      <c r="F32" s="2">
        <v>0</v>
      </c>
      <c r="G32" s="14">
        <f t="shared" si="0"/>
        <v>0.99613899613899615</v>
      </c>
    </row>
    <row r="33" spans="1:7" ht="18" customHeight="1" x14ac:dyDescent="0.15">
      <c r="A33" s="13">
        <v>29</v>
      </c>
      <c r="B33" s="1" t="s">
        <v>114</v>
      </c>
      <c r="C33" s="2">
        <v>247</v>
      </c>
      <c r="D33" s="2">
        <v>234</v>
      </c>
      <c r="E33" s="2">
        <v>0</v>
      </c>
      <c r="F33" s="2">
        <v>12</v>
      </c>
      <c r="G33" s="14">
        <f t="shared" si="0"/>
        <v>0.99595141700404854</v>
      </c>
    </row>
    <row r="34" spans="1:7" ht="18" customHeight="1" x14ac:dyDescent="0.15">
      <c r="A34" s="13">
        <v>30</v>
      </c>
      <c r="B34" s="1" t="s">
        <v>117</v>
      </c>
      <c r="C34" s="2">
        <v>148</v>
      </c>
      <c r="D34" s="2">
        <v>123</v>
      </c>
      <c r="E34" s="2">
        <v>0</v>
      </c>
      <c r="F34" s="2">
        <v>24</v>
      </c>
      <c r="G34" s="14">
        <f t="shared" si="0"/>
        <v>0.9932432432432432</v>
      </c>
    </row>
    <row r="35" spans="1:7" ht="18" customHeight="1" x14ac:dyDescent="0.15">
      <c r="A35" s="13">
        <v>31</v>
      </c>
      <c r="B35" s="1" t="s">
        <v>92</v>
      </c>
      <c r="C35" s="2">
        <v>120</v>
      </c>
      <c r="D35" s="2">
        <v>119</v>
      </c>
      <c r="E35" s="2">
        <v>0</v>
      </c>
      <c r="F35" s="2">
        <v>0</v>
      </c>
      <c r="G35" s="14">
        <f t="shared" si="0"/>
        <v>0.9916666666666667</v>
      </c>
    </row>
    <row r="36" spans="1:7" ht="18" customHeight="1" x14ac:dyDescent="0.15">
      <c r="A36" s="13">
        <v>32</v>
      </c>
      <c r="B36" s="1" t="s">
        <v>93</v>
      </c>
      <c r="C36" s="2">
        <v>203</v>
      </c>
      <c r="D36" s="2">
        <v>200</v>
      </c>
      <c r="E36" s="2">
        <v>0</v>
      </c>
      <c r="F36" s="2">
        <v>1</v>
      </c>
      <c r="G36" s="14">
        <f t="shared" si="0"/>
        <v>0.99014778325123154</v>
      </c>
    </row>
    <row r="37" spans="1:7" ht="18" customHeight="1" x14ac:dyDescent="0.15">
      <c r="A37" s="13">
        <v>33</v>
      </c>
      <c r="B37" s="1" t="s">
        <v>233</v>
      </c>
      <c r="C37" s="2">
        <v>65</v>
      </c>
      <c r="D37" s="2">
        <v>55</v>
      </c>
      <c r="E37" s="2">
        <v>4</v>
      </c>
      <c r="F37" s="2">
        <v>5</v>
      </c>
      <c r="G37" s="14">
        <f>(D37+E37+F37)/C37</f>
        <v>0.98461538461538467</v>
      </c>
    </row>
    <row r="38" spans="1:7" ht="18" customHeight="1" x14ac:dyDescent="0.15">
      <c r="A38" s="13">
        <v>34</v>
      </c>
      <c r="B38" s="1" t="s">
        <v>89</v>
      </c>
      <c r="C38" s="2">
        <v>57</v>
      </c>
      <c r="D38" s="2">
        <v>47</v>
      </c>
      <c r="E38" s="2">
        <v>0</v>
      </c>
      <c r="F38" s="2">
        <v>9</v>
      </c>
      <c r="G38" s="14">
        <f t="shared" si="0"/>
        <v>0.98245614035087714</v>
      </c>
    </row>
    <row r="39" spans="1:7" ht="18" customHeight="1" x14ac:dyDescent="0.15">
      <c r="A39" s="13">
        <v>35</v>
      </c>
      <c r="B39" s="1" t="s">
        <v>105</v>
      </c>
      <c r="C39" s="2">
        <v>52</v>
      </c>
      <c r="D39" s="2">
        <v>51</v>
      </c>
      <c r="E39" s="2">
        <v>0</v>
      </c>
      <c r="F39" s="2">
        <v>0</v>
      </c>
      <c r="G39" s="14">
        <f t="shared" si="0"/>
        <v>0.98076923076923073</v>
      </c>
    </row>
    <row r="40" spans="1:7" ht="18" customHeight="1" x14ac:dyDescent="0.15">
      <c r="A40" s="13">
        <v>36</v>
      </c>
      <c r="B40" s="1" t="s">
        <v>37</v>
      </c>
      <c r="C40" s="2">
        <v>33</v>
      </c>
      <c r="D40" s="2">
        <v>29</v>
      </c>
      <c r="E40" s="2">
        <v>0</v>
      </c>
      <c r="F40" s="2">
        <v>3</v>
      </c>
      <c r="G40" s="14">
        <f t="shared" si="0"/>
        <v>0.96969696969696972</v>
      </c>
    </row>
    <row r="41" spans="1:7" ht="18" customHeight="1" x14ac:dyDescent="0.15">
      <c r="A41" s="13">
        <v>37</v>
      </c>
      <c r="B41" s="1" t="s">
        <v>88</v>
      </c>
      <c r="C41" s="2">
        <v>69</v>
      </c>
      <c r="D41" s="2">
        <v>64</v>
      </c>
      <c r="E41" s="2">
        <v>0</v>
      </c>
      <c r="F41" s="2">
        <v>2</v>
      </c>
      <c r="G41" s="14">
        <f t="shared" si="0"/>
        <v>0.95652173913043481</v>
      </c>
    </row>
    <row r="42" spans="1:7" ht="18" customHeight="1" x14ac:dyDescent="0.15">
      <c r="A42" s="13">
        <v>38</v>
      </c>
      <c r="B42" s="1" t="s">
        <v>103</v>
      </c>
      <c r="C42" s="2">
        <v>83</v>
      </c>
      <c r="D42" s="2">
        <v>77</v>
      </c>
      <c r="E42" s="2">
        <v>0</v>
      </c>
      <c r="F42" s="2">
        <v>2</v>
      </c>
      <c r="G42" s="14">
        <f>(D42+E42+F42)/C42</f>
        <v>0.95180722891566261</v>
      </c>
    </row>
    <row r="43" spans="1:7" ht="18" customHeight="1" x14ac:dyDescent="0.15">
      <c r="A43" s="13">
        <v>39</v>
      </c>
      <c r="B43" s="1" t="s">
        <v>76</v>
      </c>
      <c r="C43" s="2">
        <v>41</v>
      </c>
      <c r="D43" s="2">
        <v>38</v>
      </c>
      <c r="E43" s="2">
        <v>0</v>
      </c>
      <c r="F43" s="2">
        <v>1</v>
      </c>
      <c r="G43" s="14">
        <f t="shared" si="0"/>
        <v>0.95121951219512191</v>
      </c>
    </row>
    <row r="44" spans="1:7" ht="18" customHeight="1" x14ac:dyDescent="0.15">
      <c r="A44" s="13">
        <v>40</v>
      </c>
      <c r="B44" s="1" t="s">
        <v>97</v>
      </c>
      <c r="C44" s="2">
        <v>80</v>
      </c>
      <c r="D44" s="2">
        <v>70</v>
      </c>
      <c r="E44" s="2">
        <v>0</v>
      </c>
      <c r="F44" s="2">
        <v>6</v>
      </c>
      <c r="G44" s="14">
        <f t="shared" si="0"/>
        <v>0.95</v>
      </c>
    </row>
    <row r="45" spans="1:7" ht="18" customHeight="1" x14ac:dyDescent="0.15">
      <c r="A45" s="13">
        <v>41</v>
      </c>
      <c r="B45" s="1" t="s">
        <v>104</v>
      </c>
      <c r="C45" s="2">
        <v>77</v>
      </c>
      <c r="D45" s="2">
        <v>73</v>
      </c>
      <c r="E45" s="2">
        <v>0</v>
      </c>
      <c r="F45" s="2">
        <v>0</v>
      </c>
      <c r="G45" s="14">
        <f t="shared" si="0"/>
        <v>0.94805194805194803</v>
      </c>
    </row>
    <row r="46" spans="1:7" ht="18" customHeight="1" x14ac:dyDescent="0.15">
      <c r="A46" s="13">
        <v>42</v>
      </c>
      <c r="B46" s="1" t="s">
        <v>90</v>
      </c>
      <c r="C46" s="2">
        <v>57</v>
      </c>
      <c r="D46" s="2">
        <v>47</v>
      </c>
      <c r="E46" s="2">
        <v>0</v>
      </c>
      <c r="F46" s="2">
        <v>7</v>
      </c>
      <c r="G46" s="14">
        <f t="shared" si="0"/>
        <v>0.94736842105263153</v>
      </c>
    </row>
    <row r="47" spans="1:7" ht="18" customHeight="1" x14ac:dyDescent="0.15">
      <c r="A47" s="13">
        <v>43</v>
      </c>
      <c r="B47" s="1" t="s">
        <v>98</v>
      </c>
      <c r="C47" s="2">
        <v>61</v>
      </c>
      <c r="D47" s="2">
        <v>46</v>
      </c>
      <c r="E47" s="2">
        <v>5</v>
      </c>
      <c r="F47" s="2">
        <v>6</v>
      </c>
      <c r="G47" s="14">
        <f>(D47+E47+F47)/C47</f>
        <v>0.93442622950819676</v>
      </c>
    </row>
    <row r="48" spans="1:7" ht="18" customHeight="1" x14ac:dyDescent="0.15">
      <c r="A48" s="13">
        <v>44</v>
      </c>
      <c r="B48" s="1" t="s">
        <v>82</v>
      </c>
      <c r="C48" s="2">
        <v>72</v>
      </c>
      <c r="D48" s="2">
        <v>62</v>
      </c>
      <c r="E48" s="2">
        <v>0</v>
      </c>
      <c r="F48" s="2">
        <v>5</v>
      </c>
      <c r="G48" s="14">
        <f t="shared" si="0"/>
        <v>0.93055555555555558</v>
      </c>
    </row>
    <row r="49" spans="1:7" ht="18" customHeight="1" x14ac:dyDescent="0.15">
      <c r="A49" s="13">
        <v>45</v>
      </c>
      <c r="B49" s="1" t="s">
        <v>94</v>
      </c>
      <c r="C49" s="2">
        <v>36</v>
      </c>
      <c r="D49" s="2">
        <v>25</v>
      </c>
      <c r="E49" s="2">
        <v>0</v>
      </c>
      <c r="F49" s="2">
        <v>4</v>
      </c>
      <c r="G49" s="14">
        <f t="shared" si="0"/>
        <v>0.80555555555555558</v>
      </c>
    </row>
    <row r="50" spans="1:7" ht="18" customHeight="1" x14ac:dyDescent="0.15">
      <c r="A50" s="13">
        <v>46</v>
      </c>
      <c r="B50" s="1" t="s">
        <v>113</v>
      </c>
      <c r="C50" s="2">
        <v>102</v>
      </c>
      <c r="D50" s="2">
        <v>82</v>
      </c>
      <c r="E50" s="2">
        <v>0</v>
      </c>
      <c r="F50" s="2">
        <v>0</v>
      </c>
      <c r="G50" s="14">
        <f t="shared" si="0"/>
        <v>0.80392156862745101</v>
      </c>
    </row>
    <row r="51" spans="1:7" ht="18" customHeight="1" x14ac:dyDescent="0.15">
      <c r="A51" s="13">
        <v>47</v>
      </c>
      <c r="B51" s="1" t="s">
        <v>112</v>
      </c>
      <c r="C51" s="2">
        <v>56</v>
      </c>
      <c r="D51" s="2">
        <v>45</v>
      </c>
      <c r="E51" s="2">
        <v>0</v>
      </c>
      <c r="F51" s="2">
        <v>0</v>
      </c>
      <c r="G51" s="14">
        <f t="shared" si="0"/>
        <v>0.8035714285714286</v>
      </c>
    </row>
    <row r="52" spans="1:7" ht="18" customHeight="1" x14ac:dyDescent="0.15">
      <c r="A52" s="13">
        <v>48</v>
      </c>
      <c r="B52" s="1" t="s">
        <v>111</v>
      </c>
      <c r="C52" s="2">
        <v>124</v>
      </c>
      <c r="D52" s="2">
        <v>96</v>
      </c>
      <c r="E52" s="2">
        <v>0</v>
      </c>
      <c r="F52" s="2">
        <v>0</v>
      </c>
      <c r="G52" s="14">
        <f t="shared" si="0"/>
        <v>0.77419354838709675</v>
      </c>
    </row>
    <row r="53" spans="1:7" ht="18" customHeight="1" x14ac:dyDescent="0.15">
      <c r="A53" s="13">
        <v>49</v>
      </c>
      <c r="B53" s="1" t="s">
        <v>80</v>
      </c>
      <c r="C53" s="2">
        <v>73</v>
      </c>
      <c r="D53" s="2">
        <v>39</v>
      </c>
      <c r="E53" s="2">
        <v>1</v>
      </c>
      <c r="F53" s="2">
        <v>0</v>
      </c>
      <c r="G53" s="14">
        <f t="shared" si="0"/>
        <v>0.54794520547945202</v>
      </c>
    </row>
    <row r="54" spans="1:7" ht="18" customHeight="1" x14ac:dyDescent="0.15">
      <c r="A54" s="13">
        <v>50</v>
      </c>
      <c r="B54" s="1" t="s">
        <v>99</v>
      </c>
      <c r="C54" s="2">
        <v>80</v>
      </c>
      <c r="D54" s="2">
        <v>28</v>
      </c>
      <c r="E54" s="2">
        <v>0</v>
      </c>
      <c r="F54" s="2">
        <v>0</v>
      </c>
      <c r="G54" s="14">
        <f t="shared" si="0"/>
        <v>0.35</v>
      </c>
    </row>
    <row r="55" spans="1:7" ht="18" customHeight="1" x14ac:dyDescent="0.15">
      <c r="A55" s="30" t="s">
        <v>4</v>
      </c>
      <c r="B55" s="30"/>
      <c r="C55" s="15">
        <f>SUM(C5:C54)</f>
        <v>4787</v>
      </c>
      <c r="D55" s="15">
        <f>SUM(D5:D54)</f>
        <v>4276</v>
      </c>
      <c r="E55" s="15">
        <f>SUM(E5:E54)</f>
        <v>10</v>
      </c>
      <c r="F55" s="15">
        <f>SUM(F5:F54)</f>
        <v>310</v>
      </c>
      <c r="G55" s="22">
        <f t="shared" si="0"/>
        <v>0.96010027156883226</v>
      </c>
    </row>
  </sheetData>
  <mergeCells count="4">
    <mergeCell ref="A1:G1"/>
    <mergeCell ref="A2:G2"/>
    <mergeCell ref="A3:G3"/>
    <mergeCell ref="A55:B55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workbookViewId="0">
      <selection activeCell="D48" sqref="D48"/>
    </sheetView>
  </sheetViews>
  <sheetFormatPr defaultRowHeight="13.5" x14ac:dyDescent="0.15"/>
  <cols>
    <col min="2" max="2" width="6.625" customWidth="1"/>
    <col min="3" max="7" width="7.625" customWidth="1"/>
    <col min="8" max="8" width="8.625" customWidth="1"/>
    <col min="9" max="9" width="10.125" customWidth="1"/>
    <col min="10" max="17" width="7.625" customWidth="1"/>
  </cols>
  <sheetData>
    <row r="1" spans="1:17" ht="18" customHeight="1" x14ac:dyDescent="0.15">
      <c r="A1" s="34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27" customHeight="1" x14ac:dyDescent="0.15">
      <c r="A2" s="31" t="s">
        <v>43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18" customHeight="1" x14ac:dyDescent="0.15">
      <c r="A3" s="33"/>
      <c r="B3" s="33"/>
      <c r="C3" s="33"/>
      <c r="D3" s="33"/>
      <c r="E3" s="33"/>
      <c r="F3" s="33"/>
      <c r="G3" s="33"/>
    </row>
    <row r="4" spans="1:17" ht="30" customHeight="1" x14ac:dyDescent="0.15">
      <c r="A4" s="37" t="s">
        <v>25</v>
      </c>
      <c r="B4" s="38" t="s">
        <v>9</v>
      </c>
      <c r="C4" s="35" t="s">
        <v>10</v>
      </c>
      <c r="D4" s="35" t="s">
        <v>11</v>
      </c>
      <c r="E4" s="35" t="s">
        <v>12</v>
      </c>
      <c r="F4" s="35" t="s">
        <v>13</v>
      </c>
      <c r="G4" s="35" t="s">
        <v>14</v>
      </c>
      <c r="H4" s="35" t="s">
        <v>15</v>
      </c>
      <c r="I4" s="35" t="s">
        <v>16</v>
      </c>
      <c r="J4" s="35" t="s">
        <v>17</v>
      </c>
      <c r="K4" s="36"/>
      <c r="L4" s="35" t="s">
        <v>18</v>
      </c>
      <c r="M4" s="36"/>
      <c r="N4" s="35" t="s">
        <v>19</v>
      </c>
      <c r="O4" s="36"/>
      <c r="P4" s="35" t="s">
        <v>20</v>
      </c>
      <c r="Q4" s="36"/>
    </row>
    <row r="5" spans="1:17" ht="30.75" customHeight="1" x14ac:dyDescent="0.15">
      <c r="A5" s="37"/>
      <c r="B5" s="38"/>
      <c r="C5" s="35"/>
      <c r="D5" s="35"/>
      <c r="E5" s="35"/>
      <c r="F5" s="35"/>
      <c r="G5" s="35"/>
      <c r="H5" s="35"/>
      <c r="I5" s="35"/>
      <c r="J5" s="12" t="s">
        <v>21</v>
      </c>
      <c r="K5" s="12" t="s">
        <v>22</v>
      </c>
      <c r="L5" s="12" t="s">
        <v>21</v>
      </c>
      <c r="M5" s="12" t="s">
        <v>22</v>
      </c>
      <c r="N5" s="12" t="s">
        <v>21</v>
      </c>
      <c r="O5" s="12" t="s">
        <v>22</v>
      </c>
      <c r="P5" s="12" t="s">
        <v>21</v>
      </c>
      <c r="Q5" s="12" t="s">
        <v>22</v>
      </c>
    </row>
    <row r="6" spans="1:17" ht="18" customHeight="1" x14ac:dyDescent="0.15">
      <c r="A6" s="16" t="s">
        <v>125</v>
      </c>
      <c r="B6" s="24">
        <v>11037</v>
      </c>
      <c r="C6" s="25">
        <v>496.45321676999998</v>
      </c>
      <c r="D6" s="25">
        <v>43.5204686144872</v>
      </c>
      <c r="E6" s="25">
        <v>42.771512230602397</v>
      </c>
      <c r="F6" s="25">
        <v>335.04639574305003</v>
      </c>
      <c r="G6" s="25">
        <v>48.943866675578597</v>
      </c>
      <c r="H6" s="25">
        <v>163.98466123380999</v>
      </c>
      <c r="I6" s="25">
        <v>32149.6662187523</v>
      </c>
      <c r="J6" s="25">
        <v>-2.5231308727143098</v>
      </c>
      <c r="K6" s="26">
        <v>3.0499286547810698</v>
      </c>
      <c r="L6" s="26">
        <v>-12.0045318540633</v>
      </c>
      <c r="M6" s="26">
        <v>-0.16896236399283601</v>
      </c>
      <c r="N6" s="26">
        <v>-14.2247726774429</v>
      </c>
      <c r="O6" s="27">
        <v>2.8758130592330202</v>
      </c>
      <c r="P6" s="27">
        <v>-15.000199259567101</v>
      </c>
      <c r="Q6" s="27">
        <v>1.84413995470131</v>
      </c>
    </row>
    <row r="7" spans="1:17" ht="18" customHeight="1" x14ac:dyDescent="0.15">
      <c r="A7" s="16" t="s">
        <v>126</v>
      </c>
      <c r="B7" s="19">
        <v>516</v>
      </c>
      <c r="C7" s="8">
        <v>56.69068</v>
      </c>
      <c r="D7" s="8">
        <v>30.222957283278301</v>
      </c>
      <c r="E7" s="8">
        <v>46.817836723778903</v>
      </c>
      <c r="F7" s="8">
        <v>570.16581872957397</v>
      </c>
      <c r="G7" s="8">
        <v>53.286910418449501</v>
      </c>
      <c r="H7" s="8">
        <v>303.82374906304699</v>
      </c>
      <c r="I7" s="8">
        <v>53567.177859039402</v>
      </c>
      <c r="J7" s="8">
        <v>9.1263418217257595</v>
      </c>
      <c r="K7" s="28">
        <v>7.8382032698799504</v>
      </c>
      <c r="L7" s="28">
        <v>-14.168065107980301</v>
      </c>
      <c r="M7" s="28">
        <v>3.3378106216183099</v>
      </c>
      <c r="N7" s="28">
        <v>-6.33474933753351</v>
      </c>
      <c r="O7" s="29">
        <v>11.4376382727843</v>
      </c>
      <c r="P7" s="29">
        <v>-14.6046766125493</v>
      </c>
      <c r="Q7" s="29">
        <v>7.5544989259388302</v>
      </c>
    </row>
    <row r="8" spans="1:17" ht="18" customHeight="1" x14ac:dyDescent="0.15">
      <c r="A8" s="16" t="s">
        <v>127</v>
      </c>
      <c r="B8" s="19">
        <v>94</v>
      </c>
      <c r="C8" s="8">
        <v>5.2600040000000003</v>
      </c>
      <c r="D8" s="8">
        <v>38.633999137643201</v>
      </c>
      <c r="E8" s="8">
        <v>46.477588229970898</v>
      </c>
      <c r="F8" s="8">
        <v>397.67241743905703</v>
      </c>
      <c r="G8" s="8">
        <v>42.957896568374302</v>
      </c>
      <c r="H8" s="8">
        <v>170.83170576442299</v>
      </c>
      <c r="I8" s="8">
        <v>29293.851637335702</v>
      </c>
      <c r="J8" s="8">
        <v>1.6166555519456201</v>
      </c>
      <c r="K8" s="8">
        <v>7.5894830111567204</v>
      </c>
      <c r="L8" s="8">
        <v>-14.926411802377</v>
      </c>
      <c r="M8" s="8">
        <v>-0.89235053595193803</v>
      </c>
      <c r="N8" s="8">
        <v>-13.551064915540801</v>
      </c>
      <c r="O8" s="29">
        <v>6.6294076828787398</v>
      </c>
      <c r="P8" s="29">
        <v>-23.8456389726467</v>
      </c>
      <c r="Q8" s="29">
        <v>2.1681945976808601</v>
      </c>
    </row>
    <row r="9" spans="1:17" ht="18" customHeight="1" x14ac:dyDescent="0.15">
      <c r="A9" s="16" t="s">
        <v>128</v>
      </c>
      <c r="B9" s="19">
        <v>390</v>
      </c>
      <c r="C9" s="8">
        <v>11.38835568</v>
      </c>
      <c r="D9" s="8">
        <v>50.476458687493299</v>
      </c>
      <c r="E9" s="8">
        <v>34.988971120719299</v>
      </c>
      <c r="F9" s="8">
        <v>253.26803199133499</v>
      </c>
      <c r="G9" s="8">
        <v>35.26578093941</v>
      </c>
      <c r="H9" s="8">
        <v>89.3169493516193</v>
      </c>
      <c r="I9" s="8">
        <v>18713.9194478678</v>
      </c>
      <c r="J9" s="8">
        <v>-6.9556494180715003</v>
      </c>
      <c r="K9" s="8">
        <v>0.608765478327705</v>
      </c>
      <c r="L9" s="8">
        <v>-23.413219569901202</v>
      </c>
      <c r="M9" s="8">
        <v>-8.5607583843076807</v>
      </c>
      <c r="N9" s="8">
        <v>-28.740327517207</v>
      </c>
      <c r="O9" s="29">
        <v>-8.0041078477066794</v>
      </c>
      <c r="P9" s="29">
        <v>-30.855880182424301</v>
      </c>
      <c r="Q9" s="29">
        <v>-14.9798899910337</v>
      </c>
    </row>
    <row r="10" spans="1:17" ht="18" customHeight="1" x14ac:dyDescent="0.15">
      <c r="A10" s="16" t="s">
        <v>129</v>
      </c>
      <c r="B10" s="19">
        <v>208</v>
      </c>
      <c r="C10" s="8">
        <v>4.6547410100000004</v>
      </c>
      <c r="D10" s="8">
        <v>48.7330784919438</v>
      </c>
      <c r="E10" s="8">
        <v>38.776788571529899</v>
      </c>
      <c r="F10" s="8">
        <v>218.62391957364301</v>
      </c>
      <c r="G10" s="8">
        <v>40.068644732448597</v>
      </c>
      <c r="H10" s="8">
        <v>87.599641634117305</v>
      </c>
      <c r="I10" s="8">
        <v>18535.185003782899</v>
      </c>
      <c r="J10" s="8">
        <v>-12.0541622542463</v>
      </c>
      <c r="K10" s="8">
        <v>-4.1750455496675203</v>
      </c>
      <c r="L10" s="8">
        <v>-19.710527799236299</v>
      </c>
      <c r="M10" s="8">
        <v>-7.1937562189884696</v>
      </c>
      <c r="N10" s="8">
        <v>-29.388751051394401</v>
      </c>
      <c r="O10" s="29">
        <v>-11.0684591697811</v>
      </c>
      <c r="P10" s="29">
        <v>-25.759508126730399</v>
      </c>
      <c r="Q10" s="29">
        <v>-11.0719039997065</v>
      </c>
    </row>
    <row r="11" spans="1:17" ht="18" customHeight="1" x14ac:dyDescent="0.15">
      <c r="A11" s="16" t="s">
        <v>23</v>
      </c>
      <c r="B11" s="19">
        <v>276</v>
      </c>
      <c r="C11" s="8">
        <v>5.6433450000000001</v>
      </c>
      <c r="D11" s="8">
        <v>55.196611052487398</v>
      </c>
      <c r="E11" s="8">
        <v>33.331260094854997</v>
      </c>
      <c r="F11" s="8">
        <v>199.349067901692</v>
      </c>
      <c r="G11" s="8">
        <v>36.357954595809296</v>
      </c>
      <c r="H11" s="8">
        <v>72.479243594866404</v>
      </c>
      <c r="I11" s="8">
        <v>18903.7785147221</v>
      </c>
      <c r="J11" s="8">
        <v>-10.4214164410732</v>
      </c>
      <c r="K11" s="8">
        <v>-5.5695894639579802</v>
      </c>
      <c r="L11" s="8">
        <v>-14.322223899785699</v>
      </c>
      <c r="M11" s="8">
        <v>2.3210356400330601</v>
      </c>
      <c r="N11" s="8">
        <v>-23.251061744639301</v>
      </c>
      <c r="O11" s="29">
        <v>-3.37782598038691</v>
      </c>
      <c r="P11" s="29">
        <v>-22.842478867495799</v>
      </c>
      <c r="Q11" s="29">
        <v>-2.9655173132527701</v>
      </c>
    </row>
    <row r="12" spans="1:17" ht="18" customHeight="1" x14ac:dyDescent="0.15">
      <c r="A12" s="16" t="s">
        <v>130</v>
      </c>
      <c r="B12" s="19">
        <v>380</v>
      </c>
      <c r="C12" s="8">
        <v>14.03417548</v>
      </c>
      <c r="D12" s="8">
        <v>33.188160335016697</v>
      </c>
      <c r="E12" s="8">
        <v>30.914859915945598</v>
      </c>
      <c r="F12" s="8">
        <v>266.76769025120802</v>
      </c>
      <c r="G12" s="8">
        <v>37.4393793774207</v>
      </c>
      <c r="H12" s="8">
        <v>99.876167609532601</v>
      </c>
      <c r="I12" s="8">
        <v>25908.130997433898</v>
      </c>
      <c r="J12" s="8">
        <v>-1.1454494758421501</v>
      </c>
      <c r="K12" s="8">
        <v>3.3329361310883998</v>
      </c>
      <c r="L12" s="8">
        <v>-20.630676014936501</v>
      </c>
      <c r="M12" s="8">
        <v>-6.2613573072234301</v>
      </c>
      <c r="N12" s="8">
        <v>-21.539811520502901</v>
      </c>
      <c r="O12" s="29">
        <v>-3.1371082161240098</v>
      </c>
      <c r="P12" s="29">
        <v>-32.039180812253399</v>
      </c>
      <c r="Q12" s="29">
        <v>41.000747821392601</v>
      </c>
    </row>
    <row r="13" spans="1:17" ht="18" customHeight="1" x14ac:dyDescent="0.15">
      <c r="A13" s="16" t="s">
        <v>131</v>
      </c>
      <c r="B13" s="19">
        <v>174</v>
      </c>
      <c r="C13" s="8">
        <v>2.9414015999999998</v>
      </c>
      <c r="D13" s="8">
        <v>43.372338547718201</v>
      </c>
      <c r="E13" s="8">
        <v>47.521191257936302</v>
      </c>
      <c r="F13" s="8">
        <v>239.55254155955399</v>
      </c>
      <c r="G13" s="8">
        <v>39.667486529370201</v>
      </c>
      <c r="H13" s="8">
        <v>95.024472153900305</v>
      </c>
      <c r="I13" s="8">
        <v>16023.324072560799</v>
      </c>
      <c r="J13" s="8">
        <v>-9.1252479080137299</v>
      </c>
      <c r="K13" s="8">
        <v>-6.6939794060176796</v>
      </c>
      <c r="L13" s="8">
        <v>-17.7452657180236</v>
      </c>
      <c r="M13" s="8">
        <v>2.2126314087821402</v>
      </c>
      <c r="N13" s="8">
        <v>-25.2512141373319</v>
      </c>
      <c r="O13" s="29">
        <v>-4.6294610880704896</v>
      </c>
      <c r="P13" s="29">
        <v>-30.158452899775799</v>
      </c>
      <c r="Q13" s="29">
        <v>-11.447362595470899</v>
      </c>
    </row>
    <row r="14" spans="1:17" ht="18" customHeight="1" x14ac:dyDescent="0.15">
      <c r="A14" s="16" t="s">
        <v>24</v>
      </c>
      <c r="B14" s="19">
        <v>197</v>
      </c>
      <c r="C14" s="8">
        <v>3.9260565199999999</v>
      </c>
      <c r="D14" s="8">
        <v>32.361816584341902</v>
      </c>
      <c r="E14" s="8">
        <v>55.7572856847206</v>
      </c>
      <c r="F14" s="8">
        <v>307.61332465838802</v>
      </c>
      <c r="G14" s="8">
        <v>38.999148913782697</v>
      </c>
      <c r="H14" s="8">
        <v>119.966578562162</v>
      </c>
      <c r="I14" s="8">
        <v>19004.097584587798</v>
      </c>
      <c r="J14" s="8">
        <v>11.7521012933018</v>
      </c>
      <c r="K14" s="8">
        <v>-10.4864038771334</v>
      </c>
      <c r="L14" s="8">
        <v>-14.7944882170003</v>
      </c>
      <c r="M14" s="8">
        <v>-6.2824510297452303</v>
      </c>
      <c r="N14" s="8">
        <v>-4.7810501647860102</v>
      </c>
      <c r="O14" s="29">
        <v>-16.110051718516399</v>
      </c>
      <c r="P14" s="29">
        <v>-12.298228590508099</v>
      </c>
      <c r="Q14" s="29">
        <v>-6.2692072240088699</v>
      </c>
    </row>
    <row r="15" spans="1:17" ht="18" customHeight="1" x14ac:dyDescent="0.15">
      <c r="A15" s="16" t="s">
        <v>132</v>
      </c>
      <c r="B15" s="19">
        <v>234</v>
      </c>
      <c r="C15" s="8">
        <v>46.184844499999997</v>
      </c>
      <c r="D15" s="8">
        <v>36.998386992512202</v>
      </c>
      <c r="E15" s="8">
        <v>47.307168047301701</v>
      </c>
      <c r="F15" s="8">
        <v>679.80350836144203</v>
      </c>
      <c r="G15" s="8">
        <v>59.577287669719396</v>
      </c>
      <c r="H15" s="8">
        <v>405.00849176534098</v>
      </c>
      <c r="I15" s="8">
        <v>77925.431092663799</v>
      </c>
      <c r="J15" s="8">
        <v>-2.8814182641676198</v>
      </c>
      <c r="K15" s="28">
        <v>3.7423149949572498</v>
      </c>
      <c r="L15" s="28">
        <v>-11.871862288525</v>
      </c>
      <c r="M15" s="28">
        <v>2.40892847919126</v>
      </c>
      <c r="N15" s="28">
        <v>-14.4112025444143</v>
      </c>
      <c r="O15" s="29">
        <v>6.2413931658430801</v>
      </c>
      <c r="P15" s="29">
        <v>-13.8848848477449</v>
      </c>
      <c r="Q15" s="29">
        <v>4.6052607800935803</v>
      </c>
    </row>
    <row r="16" spans="1:17" ht="18" customHeight="1" x14ac:dyDescent="0.15">
      <c r="A16" s="16" t="s">
        <v>133</v>
      </c>
      <c r="B16" s="19">
        <v>599</v>
      </c>
      <c r="C16" s="8">
        <v>38.567470999999998</v>
      </c>
      <c r="D16" s="8">
        <v>57.637116003795001</v>
      </c>
      <c r="E16" s="8">
        <v>34.707606314139703</v>
      </c>
      <c r="F16" s="8">
        <v>339.86175343362999</v>
      </c>
      <c r="G16" s="8">
        <v>52.894380319164597</v>
      </c>
      <c r="H16" s="8">
        <v>179.767768420566</v>
      </c>
      <c r="I16" s="8">
        <v>45016.015173621199</v>
      </c>
      <c r="J16" s="8">
        <v>-3.9625783041268101</v>
      </c>
      <c r="K16" s="8">
        <v>6.11012677170757</v>
      </c>
      <c r="L16" s="8">
        <v>-13.005809311420601</v>
      </c>
      <c r="M16" s="8">
        <v>0.57575415349070902</v>
      </c>
      <c r="N16" s="8">
        <v>-16.453022237496899</v>
      </c>
      <c r="O16" s="29">
        <v>6.7210602338699301</v>
      </c>
      <c r="P16" s="29">
        <v>-16.701339024244199</v>
      </c>
      <c r="Q16" s="29">
        <v>4.4622213482504796</v>
      </c>
    </row>
    <row r="17" spans="1:17" ht="18" customHeight="1" x14ac:dyDescent="0.15">
      <c r="A17" s="16" t="s">
        <v>134</v>
      </c>
      <c r="B17" s="19">
        <v>743</v>
      </c>
      <c r="C17" s="8">
        <v>51.512332350000001</v>
      </c>
      <c r="D17" s="8">
        <v>57.9113515328917</v>
      </c>
      <c r="E17" s="8">
        <v>32.826536614780103</v>
      </c>
      <c r="F17" s="8">
        <v>358.685492846638</v>
      </c>
      <c r="G17" s="8">
        <v>49.730280599317297</v>
      </c>
      <c r="H17" s="8">
        <v>178.37530206167699</v>
      </c>
      <c r="I17" s="8">
        <v>46987.870317160603</v>
      </c>
      <c r="J17" s="8">
        <v>-9.1954903685760403</v>
      </c>
      <c r="K17" s="8">
        <v>4.7237096326905696</v>
      </c>
      <c r="L17" s="8">
        <v>-11.478220844561701</v>
      </c>
      <c r="M17" s="8">
        <v>0.90363142194486001</v>
      </c>
      <c r="N17" s="8">
        <v>-19.6182325208921</v>
      </c>
      <c r="O17" s="29">
        <v>5.6700259791578604</v>
      </c>
      <c r="P17" s="29">
        <v>-10.7300919260316</v>
      </c>
      <c r="Q17" s="29">
        <v>4.0093741408988697</v>
      </c>
    </row>
    <row r="18" spans="1:17" ht="18" customHeight="1" x14ac:dyDescent="0.15">
      <c r="A18" s="16" t="s">
        <v>135</v>
      </c>
      <c r="B18" s="19">
        <v>336</v>
      </c>
      <c r="C18" s="8">
        <v>11.98829988</v>
      </c>
      <c r="D18" s="8">
        <v>53.464416674234798</v>
      </c>
      <c r="E18" s="8">
        <v>38.657531730012003</v>
      </c>
      <c r="F18" s="8">
        <v>251.715305357608</v>
      </c>
      <c r="G18" s="8">
        <v>46.792745538522396</v>
      </c>
      <c r="H18" s="8">
        <v>117.7845023175</v>
      </c>
      <c r="I18" s="8">
        <v>26405.365256271802</v>
      </c>
      <c r="J18" s="8">
        <v>-3.9226817934937102</v>
      </c>
      <c r="K18" s="8">
        <v>1.6676317671663501</v>
      </c>
      <c r="L18" s="8">
        <v>-10.795350087540401</v>
      </c>
      <c r="M18" s="8">
        <v>1.4566741141453701</v>
      </c>
      <c r="N18" s="8">
        <v>-14.2945646486063</v>
      </c>
      <c r="O18" s="29">
        <v>3.1485978415833</v>
      </c>
      <c r="P18" s="29">
        <v>-9.2713008368241407</v>
      </c>
      <c r="Q18" s="29">
        <v>6.83830362511363</v>
      </c>
    </row>
    <row r="19" spans="1:17" ht="18" customHeight="1" x14ac:dyDescent="0.15">
      <c r="A19" s="16" t="s">
        <v>136</v>
      </c>
      <c r="B19" s="19">
        <v>361</v>
      </c>
      <c r="C19" s="8">
        <v>22.15090442</v>
      </c>
      <c r="D19" s="8">
        <v>47.034079387716403</v>
      </c>
      <c r="E19" s="8">
        <v>43.954682460771501</v>
      </c>
      <c r="F19" s="8">
        <v>361.608776488275</v>
      </c>
      <c r="G19" s="8">
        <v>54.6919824247056</v>
      </c>
      <c r="H19" s="8">
        <v>197.77100848315999</v>
      </c>
      <c r="I19" s="8">
        <v>38346.584298450602</v>
      </c>
      <c r="J19" s="8">
        <v>5.0759743598795399</v>
      </c>
      <c r="K19" s="8">
        <v>-1.1145289437497901</v>
      </c>
      <c r="L19" s="8">
        <v>-8.6188214310804891</v>
      </c>
      <c r="M19" s="8">
        <v>3.7784616202371</v>
      </c>
      <c r="N19" s="8">
        <v>-3.98033623716639</v>
      </c>
      <c r="O19" s="29">
        <v>2.6218206281012799</v>
      </c>
      <c r="P19" s="29">
        <v>-8.4661004147463608</v>
      </c>
      <c r="Q19" s="29">
        <v>-2.6506771086279501</v>
      </c>
    </row>
    <row r="20" spans="1:17" ht="18" customHeight="1" x14ac:dyDescent="0.15">
      <c r="A20" s="16" t="s">
        <v>137</v>
      </c>
      <c r="B20" s="19">
        <v>328</v>
      </c>
      <c r="C20" s="8">
        <v>9.30835583</v>
      </c>
      <c r="D20" s="8">
        <v>43.270250767798501</v>
      </c>
      <c r="E20" s="8">
        <v>45.930375762182202</v>
      </c>
      <c r="F20" s="8">
        <v>232.253170326267</v>
      </c>
      <c r="G20" s="8">
        <v>50.534160699520399</v>
      </c>
      <c r="H20" s="8">
        <v>117.367190322407</v>
      </c>
      <c r="I20" s="8">
        <v>21685.1620966802</v>
      </c>
      <c r="J20" s="8">
        <v>4.1664919054508802</v>
      </c>
      <c r="K20" s="8">
        <v>7.6577886824387704</v>
      </c>
      <c r="L20" s="8">
        <v>-6.6156737893089499</v>
      </c>
      <c r="M20" s="8">
        <v>-3.7651894915068298</v>
      </c>
      <c r="N20" s="8">
        <v>-2.7248233967806699</v>
      </c>
      <c r="O20" s="29">
        <v>3.6042689361789502</v>
      </c>
      <c r="P20" s="29">
        <v>-21.496500278972398</v>
      </c>
      <c r="Q20" s="29">
        <v>9.8579674964705397</v>
      </c>
    </row>
    <row r="21" spans="1:17" ht="18" customHeight="1" x14ac:dyDescent="0.15">
      <c r="A21" s="16" t="s">
        <v>138</v>
      </c>
      <c r="B21" s="19">
        <v>645</v>
      </c>
      <c r="C21" s="8">
        <v>23.188127529999999</v>
      </c>
      <c r="D21" s="8">
        <v>53.845101782567198</v>
      </c>
      <c r="E21" s="8">
        <v>34.640512648586402</v>
      </c>
      <c r="F21" s="8">
        <v>247.76758173490899</v>
      </c>
      <c r="G21" s="8">
        <v>45.5070168624517</v>
      </c>
      <c r="H21" s="8">
        <v>112.75163519979399</v>
      </c>
      <c r="I21" s="8">
        <v>27304.242013541301</v>
      </c>
      <c r="J21" s="8">
        <v>-8.5392939991196606</v>
      </c>
      <c r="K21" s="8">
        <v>0.27796054613958499</v>
      </c>
      <c r="L21" s="8">
        <v>-14.4508366729762</v>
      </c>
      <c r="M21" s="8">
        <v>-2.8045332727432899</v>
      </c>
      <c r="N21" s="8">
        <v>-21.756131243257801</v>
      </c>
      <c r="O21" s="29">
        <v>-2.5343682226052899</v>
      </c>
      <c r="P21" s="29">
        <v>-20.940009325610401</v>
      </c>
      <c r="Q21" s="29">
        <v>2.97391046992204</v>
      </c>
    </row>
    <row r="22" spans="1:17" ht="18" customHeight="1" x14ac:dyDescent="0.15">
      <c r="A22" s="16" t="s">
        <v>139</v>
      </c>
      <c r="B22" s="19">
        <v>320</v>
      </c>
      <c r="C22" s="8">
        <v>8.0385824400000008</v>
      </c>
      <c r="D22" s="8">
        <v>48.400908481570497</v>
      </c>
      <c r="E22" s="8">
        <v>40.792643161596999</v>
      </c>
      <c r="F22" s="8">
        <v>207.68614102123101</v>
      </c>
      <c r="G22" s="8">
        <v>48.012972558750498</v>
      </c>
      <c r="H22" s="8">
        <v>99.716289896852004</v>
      </c>
      <c r="I22" s="8">
        <v>19712.0707209416</v>
      </c>
      <c r="J22" s="8">
        <v>2.4812238900642298</v>
      </c>
      <c r="K22" s="8">
        <v>8.4101931923617297</v>
      </c>
      <c r="L22" s="8">
        <v>-12.0558604354558</v>
      </c>
      <c r="M22" s="8">
        <v>-2.2517030702531802</v>
      </c>
      <c r="N22" s="8">
        <v>-9.8737694346689207</v>
      </c>
      <c r="O22" s="29">
        <v>5.96911754378191</v>
      </c>
      <c r="P22" s="29">
        <v>-11.723614717495201</v>
      </c>
      <c r="Q22" s="29">
        <v>-3.7365211196205301</v>
      </c>
    </row>
    <row r="23" spans="1:17" ht="18" customHeight="1" x14ac:dyDescent="0.15">
      <c r="A23" s="16" t="s">
        <v>140</v>
      </c>
      <c r="B23" s="19">
        <v>412</v>
      </c>
      <c r="C23" s="8">
        <v>12.06614961</v>
      </c>
      <c r="D23" s="8">
        <v>41.562563718286199</v>
      </c>
      <c r="E23" s="8">
        <v>49.369098366417397</v>
      </c>
      <c r="F23" s="8">
        <v>263.554537716006</v>
      </c>
      <c r="G23" s="8">
        <v>53.374993004112902</v>
      </c>
      <c r="H23" s="8">
        <v>140.67221606794001</v>
      </c>
      <c r="I23" s="8">
        <v>23807.094311702102</v>
      </c>
      <c r="J23" s="8">
        <v>3.6661076253228502</v>
      </c>
      <c r="K23" s="8">
        <v>-0.38745797911799901</v>
      </c>
      <c r="L23" s="8">
        <v>-5.8205516825730204</v>
      </c>
      <c r="M23" s="8">
        <v>0.56589177209371599</v>
      </c>
      <c r="N23" s="8">
        <v>-2.3678317463208298</v>
      </c>
      <c r="O23" s="29">
        <v>0.176241200151567</v>
      </c>
      <c r="P23" s="29">
        <v>-2.5514479819881402</v>
      </c>
      <c r="Q23" s="29">
        <v>0.23648084592837801</v>
      </c>
    </row>
    <row r="24" spans="1:17" ht="18" customHeight="1" x14ac:dyDescent="0.15">
      <c r="A24" s="16" t="s">
        <v>141</v>
      </c>
      <c r="B24" s="19">
        <v>465</v>
      </c>
      <c r="C24" s="8">
        <v>17.310025159999999</v>
      </c>
      <c r="D24" s="8">
        <v>42.441767773837199</v>
      </c>
      <c r="E24" s="8">
        <v>45.678572196829698</v>
      </c>
      <c r="F24" s="8">
        <v>256.69762848480298</v>
      </c>
      <c r="G24" s="8">
        <v>62.498810495075503</v>
      </c>
      <c r="H24" s="8">
        <v>160.43296437206999</v>
      </c>
      <c r="I24" s="8">
        <v>29019.321307627801</v>
      </c>
      <c r="J24" s="8">
        <v>4.6224790546226897</v>
      </c>
      <c r="K24" s="8">
        <v>2.80673833526409</v>
      </c>
      <c r="L24" s="8">
        <v>-6.7765178029361302</v>
      </c>
      <c r="M24" s="8">
        <v>-2.0188470232646698</v>
      </c>
      <c r="N24" s="8">
        <v>-2.4672818643869299</v>
      </c>
      <c r="O24" s="29">
        <v>0.73122755866711497</v>
      </c>
      <c r="P24" s="29">
        <v>-5.41184923257119</v>
      </c>
      <c r="Q24" s="29">
        <v>-2.9175792659100499</v>
      </c>
    </row>
    <row r="25" spans="1:17" ht="18" customHeight="1" x14ac:dyDescent="0.15">
      <c r="A25" s="16" t="s">
        <v>142</v>
      </c>
      <c r="B25" s="19">
        <v>841</v>
      </c>
      <c r="C25" s="8">
        <v>52.852576210000002</v>
      </c>
      <c r="D25" s="8">
        <v>43.9365242059976</v>
      </c>
      <c r="E25" s="8">
        <v>46.719309162697101</v>
      </c>
      <c r="F25" s="8">
        <v>408.86546415292702</v>
      </c>
      <c r="G25" s="8">
        <v>51.678859224941696</v>
      </c>
      <c r="H25" s="8">
        <v>211.29700763899601</v>
      </c>
      <c r="I25" s="8">
        <v>36797.983840310801</v>
      </c>
      <c r="J25" s="8">
        <v>-4.6642813803783296</v>
      </c>
      <c r="K25" s="8">
        <v>10.315146070091799</v>
      </c>
      <c r="L25" s="8">
        <v>-11.700881836465999</v>
      </c>
      <c r="M25" s="8">
        <v>0.39639520255261801</v>
      </c>
      <c r="N25" s="8">
        <v>-15.8194011640059</v>
      </c>
      <c r="O25" s="29">
        <v>10.752430016802499</v>
      </c>
      <c r="P25" s="29">
        <v>-13.3808385873417</v>
      </c>
      <c r="Q25" s="29">
        <v>-2.3438215381185401</v>
      </c>
    </row>
    <row r="26" spans="1:17" ht="18" customHeight="1" x14ac:dyDescent="0.15">
      <c r="A26" s="16" t="s">
        <v>143</v>
      </c>
      <c r="B26" s="19">
        <v>438</v>
      </c>
      <c r="C26" s="8">
        <v>14.648063799999999</v>
      </c>
      <c r="D26" s="8">
        <v>25.872313103933902</v>
      </c>
      <c r="E26" s="8">
        <v>30.946077187348099</v>
      </c>
      <c r="F26" s="8">
        <v>182.58881838116699</v>
      </c>
      <c r="G26" s="8">
        <v>52.531162650946499</v>
      </c>
      <c r="H26" s="8">
        <v>95.916029166252201</v>
      </c>
      <c r="I26" s="8">
        <v>26883.100499192398</v>
      </c>
      <c r="J26" s="8">
        <v>-5.8438265770644797</v>
      </c>
      <c r="K26" s="8">
        <v>-0.75354800318735105</v>
      </c>
      <c r="L26" s="8">
        <v>-7.6303936821206797</v>
      </c>
      <c r="M26" s="8">
        <v>6.2518329539833202</v>
      </c>
      <c r="N26" s="8">
        <v>-13.028313285254701</v>
      </c>
      <c r="O26" s="29">
        <v>5.4511743884086101</v>
      </c>
      <c r="P26" s="29">
        <v>35.292246620398302</v>
      </c>
      <c r="Q26" s="29">
        <v>61.846601689133003</v>
      </c>
    </row>
    <row r="27" spans="1:17" ht="18" customHeight="1" x14ac:dyDescent="0.15">
      <c r="A27" s="16" t="s">
        <v>144</v>
      </c>
      <c r="B27" s="19">
        <v>129</v>
      </c>
      <c r="C27" s="8">
        <v>13.912606820000001</v>
      </c>
      <c r="D27" s="8">
        <v>26.9231524937179</v>
      </c>
      <c r="E27" s="8">
        <v>67.025528289888001</v>
      </c>
      <c r="F27" s="8">
        <v>604.77753067827803</v>
      </c>
      <c r="G27" s="8">
        <v>64.943326340121104</v>
      </c>
      <c r="H27" s="8">
        <v>392.76264538011998</v>
      </c>
      <c r="I27" s="8">
        <v>48843.585240836903</v>
      </c>
      <c r="J27" s="8">
        <v>28.212465548380901</v>
      </c>
      <c r="K27" s="8">
        <v>3.41622824580381</v>
      </c>
      <c r="L27" s="8">
        <v>7.8370746370269702</v>
      </c>
      <c r="M27" s="8">
        <v>1.8179522302487201</v>
      </c>
      <c r="N27" s="8">
        <v>38.260572167379998</v>
      </c>
      <c r="O27" s="29">
        <v>5.29628587363751</v>
      </c>
      <c r="P27" s="29">
        <v>24.201495665704499</v>
      </c>
      <c r="Q27" s="29">
        <v>6.4961440504754702</v>
      </c>
    </row>
    <row r="28" spans="1:17" ht="18" customHeight="1" x14ac:dyDescent="0.15">
      <c r="A28" s="16" t="s">
        <v>145</v>
      </c>
      <c r="B28" s="19">
        <v>216</v>
      </c>
      <c r="C28" s="8">
        <v>9.2169207600000007</v>
      </c>
      <c r="D28" s="8">
        <v>42.4231568418084</v>
      </c>
      <c r="E28" s="8">
        <v>45.778020879936399</v>
      </c>
      <c r="F28" s="8">
        <v>324.02375351817898</v>
      </c>
      <c r="G28" s="8">
        <v>50.189284442368198</v>
      </c>
      <c r="H28" s="8">
        <v>162.625203314077</v>
      </c>
      <c r="I28" s="8">
        <v>29258.2082407466</v>
      </c>
      <c r="J28" s="8">
        <v>-3.7898462283404601</v>
      </c>
      <c r="K28" s="8">
        <v>1.5799792781583299</v>
      </c>
      <c r="L28" s="8">
        <v>-11.379102832236599</v>
      </c>
      <c r="M28" s="8">
        <v>-3.1027538399065802</v>
      </c>
      <c r="N28" s="8">
        <v>-14.7376985610706</v>
      </c>
      <c r="O28" s="29">
        <v>-1.57179742947103</v>
      </c>
      <c r="P28" s="29">
        <v>-16.048636655348002</v>
      </c>
      <c r="Q28" s="29">
        <v>-4.4071300236358599</v>
      </c>
    </row>
    <row r="29" spans="1:17" ht="18" customHeight="1" x14ac:dyDescent="0.15">
      <c r="A29" s="16" t="s">
        <v>146</v>
      </c>
      <c r="B29" s="19">
        <v>411</v>
      </c>
      <c r="C29" s="8">
        <v>18.471957700000001</v>
      </c>
      <c r="D29" s="8">
        <v>39.169938657882398</v>
      </c>
      <c r="E29" s="8">
        <v>45.680538776894203</v>
      </c>
      <c r="F29" s="8">
        <v>329.47517248649899</v>
      </c>
      <c r="G29" s="8">
        <v>53.009165926366201</v>
      </c>
      <c r="H29" s="8">
        <v>174.65204086955001</v>
      </c>
      <c r="I29" s="8">
        <v>31818.5787370379</v>
      </c>
      <c r="J29" s="8">
        <v>-1.65635982693101</v>
      </c>
      <c r="K29" s="8">
        <v>-0.51543133114879103</v>
      </c>
      <c r="L29" s="8">
        <v>-8.1920656884749601</v>
      </c>
      <c r="M29" s="8">
        <v>-1.3675906333290799</v>
      </c>
      <c r="N29" s="8">
        <v>-9.7127354303462692</v>
      </c>
      <c r="O29" s="29">
        <v>-1.87597297387183</v>
      </c>
      <c r="P29" s="29">
        <v>-7.5082566091621104</v>
      </c>
      <c r="Q29" s="29">
        <v>-2.47935243431656</v>
      </c>
    </row>
    <row r="30" spans="1:17" ht="18" customHeight="1" x14ac:dyDescent="0.15">
      <c r="A30" s="16" t="s">
        <v>147</v>
      </c>
      <c r="B30" s="19">
        <v>301</v>
      </c>
      <c r="C30" s="8">
        <v>5.2178981599999998</v>
      </c>
      <c r="D30" s="8">
        <v>34.583166912556202</v>
      </c>
      <c r="E30" s="8">
        <v>55.463125980212602</v>
      </c>
      <c r="F30" s="8">
        <v>233.86407240550301</v>
      </c>
      <c r="G30" s="8">
        <v>49.941239665485803</v>
      </c>
      <c r="H30" s="8">
        <v>116.794616891497</v>
      </c>
      <c r="I30" s="8">
        <v>18024.4504473384</v>
      </c>
      <c r="J30" s="8">
        <v>-11.021293127850999</v>
      </c>
      <c r="K30" s="8">
        <v>-1.2490210028927899</v>
      </c>
      <c r="L30" s="8">
        <v>-7.8322456941254499</v>
      </c>
      <c r="M30" s="8">
        <v>-4.3030536446518601</v>
      </c>
      <c r="N30" s="8">
        <v>-17.9903240655334</v>
      </c>
      <c r="O30" s="29">
        <v>-5.4983286037572103</v>
      </c>
      <c r="P30" s="29">
        <v>-16.61202627838</v>
      </c>
      <c r="Q30" s="29">
        <v>-5.5826589691063901</v>
      </c>
    </row>
    <row r="31" spans="1:17" ht="18" customHeight="1" x14ac:dyDescent="0.15">
      <c r="A31" s="16" t="s">
        <v>148</v>
      </c>
      <c r="B31" s="19">
        <v>569</v>
      </c>
      <c r="C31" s="8">
        <v>8.7235764099999997</v>
      </c>
      <c r="D31" s="8">
        <v>29.612486537502502</v>
      </c>
      <c r="E31" s="8">
        <v>63.669796067046697</v>
      </c>
      <c r="F31" s="8">
        <v>202.17729214184101</v>
      </c>
      <c r="G31" s="8">
        <v>53.602944691428803</v>
      </c>
      <c r="H31" s="8">
        <v>108.372982085419</v>
      </c>
      <c r="I31" s="8">
        <v>14584.2621583214</v>
      </c>
      <c r="J31" s="8">
        <v>-6.5288933028371696</v>
      </c>
      <c r="K31" s="8">
        <v>2.7021474769215401</v>
      </c>
      <c r="L31" s="8">
        <v>-3.4232676499913302</v>
      </c>
      <c r="M31" s="8">
        <v>9.2743244415510198</v>
      </c>
      <c r="N31" s="8">
        <v>-9.7286594604900305</v>
      </c>
      <c r="O31" s="29">
        <v>12.227077842371401</v>
      </c>
      <c r="P31" s="29">
        <v>-31.881953257429601</v>
      </c>
      <c r="Q31" s="29">
        <v>6.0591631750372903</v>
      </c>
    </row>
    <row r="32" spans="1:17" ht="18" customHeight="1" x14ac:dyDescent="0.15">
      <c r="A32" s="16" t="s">
        <v>149</v>
      </c>
      <c r="B32" s="19">
        <v>87</v>
      </c>
      <c r="C32" s="8">
        <v>0.89335209999999998</v>
      </c>
      <c r="D32" s="8">
        <v>23.580835596625299</v>
      </c>
      <c r="E32" s="8">
        <v>62.824082464237698</v>
      </c>
      <c r="F32" s="8">
        <v>253.55675026090199</v>
      </c>
      <c r="G32" s="8">
        <v>23.1217441353959</v>
      </c>
      <c r="H32" s="8">
        <v>58.626743033350699</v>
      </c>
      <c r="I32" s="8">
        <v>7559.8891427604203</v>
      </c>
      <c r="J32" s="8">
        <v>-31.478458347357101</v>
      </c>
      <c r="K32" s="8">
        <v>-2.1741157017344501</v>
      </c>
      <c r="L32" s="8">
        <v>-46.052344939957699</v>
      </c>
      <c r="M32" s="8">
        <v>-2.7094743635928098</v>
      </c>
      <c r="N32" s="8">
        <v>-63.034235067409</v>
      </c>
      <c r="O32" s="29">
        <v>-4.8246829577539199</v>
      </c>
      <c r="P32" s="29">
        <v>-56.682373907328</v>
      </c>
      <c r="Q32" s="29">
        <v>-18.690109239120499</v>
      </c>
    </row>
    <row r="33" spans="1:17" ht="18" customHeight="1" x14ac:dyDescent="0.15">
      <c r="A33" s="16" t="s">
        <v>150</v>
      </c>
      <c r="B33" s="19">
        <v>366</v>
      </c>
      <c r="C33" s="8">
        <v>11.71914939</v>
      </c>
      <c r="D33" s="8">
        <v>47.206650976910097</v>
      </c>
      <c r="E33" s="8">
        <v>41.985751237189398</v>
      </c>
      <c r="F33" s="8">
        <v>234.095461366233</v>
      </c>
      <c r="G33" s="8">
        <v>49.3357904217211</v>
      </c>
      <c r="H33" s="8">
        <v>115.492846206406</v>
      </c>
      <c r="I33" s="8">
        <v>23874.7288228822</v>
      </c>
      <c r="J33" s="8">
        <v>-15.6503501337553</v>
      </c>
      <c r="K33" s="8">
        <v>-0.56408608964614704</v>
      </c>
      <c r="L33" s="8">
        <v>-9.2386056278985702</v>
      </c>
      <c r="M33" s="8">
        <v>1.4969131699329301</v>
      </c>
      <c r="N33" s="8">
        <v>-23.443081633410898</v>
      </c>
      <c r="O33" s="29">
        <v>0.92438320132111695</v>
      </c>
      <c r="P33" s="29">
        <v>-21.172043741341501</v>
      </c>
      <c r="Q33" s="29">
        <v>1.10937067879489</v>
      </c>
    </row>
    <row r="34" spans="1:17" ht="18" customHeight="1" x14ac:dyDescent="0.15">
      <c r="A34" s="16" t="s">
        <v>151</v>
      </c>
      <c r="B34" s="19">
        <v>307</v>
      </c>
      <c r="C34" s="8">
        <v>5.0821263500000002</v>
      </c>
      <c r="D34" s="8">
        <v>48.489380040698897</v>
      </c>
      <c r="E34" s="8">
        <v>44.379251806677303</v>
      </c>
      <c r="F34" s="8">
        <v>210.47476068093701</v>
      </c>
      <c r="G34" s="8">
        <v>38.612325523658697</v>
      </c>
      <c r="H34" s="8">
        <v>81.269199739265105</v>
      </c>
      <c r="I34" s="8">
        <v>14852.6356781716</v>
      </c>
      <c r="J34" s="8">
        <v>-7.6006674732951698</v>
      </c>
      <c r="K34" s="8">
        <v>3.60406982511345</v>
      </c>
      <c r="L34" s="8">
        <v>-18.034410385040601</v>
      </c>
      <c r="M34" s="8">
        <v>2.7147819235243</v>
      </c>
      <c r="N34" s="8">
        <v>-24.264342294199398</v>
      </c>
      <c r="O34" s="29">
        <v>6.4166943847611302</v>
      </c>
      <c r="P34" s="29">
        <v>-10.5268364324932</v>
      </c>
      <c r="Q34" s="29">
        <v>17.089869518591801</v>
      </c>
    </row>
    <row r="35" spans="1:17" ht="18" customHeight="1" x14ac:dyDescent="0.15">
      <c r="A35" s="16" t="s">
        <v>152</v>
      </c>
      <c r="B35" s="19">
        <v>246</v>
      </c>
      <c r="C35" s="8">
        <v>1.8828804400000001</v>
      </c>
      <c r="D35" s="8">
        <v>44.350889321469602</v>
      </c>
      <c r="E35" s="8">
        <v>47.7310922620238</v>
      </c>
      <c r="F35" s="8">
        <v>200.912413736058</v>
      </c>
      <c r="G35" s="8">
        <v>24.9823516927854</v>
      </c>
      <c r="H35" s="8">
        <v>50.192645794006197</v>
      </c>
      <c r="I35" s="8">
        <v>9326.2689583436495</v>
      </c>
      <c r="J35" s="8">
        <v>-13.6516160623388</v>
      </c>
      <c r="K35" s="8">
        <v>-1.8457091888767101</v>
      </c>
      <c r="L35" s="8">
        <v>-28.4247942694236</v>
      </c>
      <c r="M35" s="8">
        <v>-8.5542835862498201</v>
      </c>
      <c r="N35" s="8">
        <v>-38.195966551590999</v>
      </c>
      <c r="O35" s="29">
        <v>-10.2421055769325</v>
      </c>
      <c r="P35" s="29">
        <v>-32.391528487331001</v>
      </c>
      <c r="Q35" s="29">
        <v>-15.2452698946583</v>
      </c>
    </row>
    <row r="36" spans="1:17" ht="18" customHeight="1" x14ac:dyDescent="0.15">
      <c r="A36" s="16" t="s">
        <v>153</v>
      </c>
      <c r="B36" s="19">
        <v>94</v>
      </c>
      <c r="C36" s="8">
        <v>1.62668225</v>
      </c>
      <c r="D36" s="8">
        <v>59.2266547446497</v>
      </c>
      <c r="E36" s="8">
        <v>33.896631010758199</v>
      </c>
      <c r="F36" s="8">
        <v>188.572745740453</v>
      </c>
      <c r="G36" s="8">
        <v>38.733615488041501</v>
      </c>
      <c r="H36" s="8">
        <v>73.041042250349307</v>
      </c>
      <c r="I36" s="8">
        <v>16182.672602467101</v>
      </c>
      <c r="J36" s="8">
        <v>-20.906577645264001</v>
      </c>
      <c r="K36" s="8">
        <v>-13.086530563378901</v>
      </c>
      <c r="L36" s="8">
        <v>-12.073418156531901</v>
      </c>
      <c r="M36" s="8">
        <v>9.0652205350916901</v>
      </c>
      <c r="N36" s="8">
        <v>-30.455857260463201</v>
      </c>
      <c r="O36" s="29">
        <v>-5.2076328842497004</v>
      </c>
      <c r="P36" s="29">
        <v>-29.354949359454199</v>
      </c>
      <c r="Q36" s="29">
        <v>-11.2723765156847</v>
      </c>
    </row>
    <row r="37" spans="1:17" ht="18" customHeight="1" x14ac:dyDescent="0.15">
      <c r="A37" s="16" t="s">
        <v>154</v>
      </c>
      <c r="B37" s="19">
        <v>309</v>
      </c>
      <c r="C37" s="8">
        <v>6.5302548700000003</v>
      </c>
      <c r="D37" s="8">
        <v>48.907190509089503</v>
      </c>
      <c r="E37" s="8">
        <v>38.809392901995501</v>
      </c>
      <c r="F37" s="8">
        <v>213.79109001429001</v>
      </c>
      <c r="G37" s="8">
        <v>36.212878205842898</v>
      </c>
      <c r="H37" s="8">
        <v>77.419907041818902</v>
      </c>
      <c r="I37" s="8">
        <v>17036.928959039898</v>
      </c>
      <c r="J37" s="8">
        <v>-9.2886099252991308</v>
      </c>
      <c r="K37" s="8">
        <v>1.26955178876894</v>
      </c>
      <c r="L37" s="8">
        <v>-21.083792407174901</v>
      </c>
      <c r="M37" s="8">
        <v>-0.44318439757061501</v>
      </c>
      <c r="N37" s="8">
        <v>-28.4140110983117</v>
      </c>
      <c r="O37" s="29">
        <v>0.82074093575142204</v>
      </c>
      <c r="P37" s="29">
        <v>-15.844418900490201</v>
      </c>
      <c r="Q37" s="29">
        <v>2.94802447228414</v>
      </c>
    </row>
    <row r="38" spans="1:17" ht="18" customHeight="1" x14ac:dyDescent="0.15">
      <c r="A38" s="16" t="s">
        <v>155</v>
      </c>
      <c r="B38" s="19">
        <v>45</v>
      </c>
      <c r="C38" s="8">
        <v>0.82131949999999998</v>
      </c>
      <c r="D38" s="8">
        <v>39.604319634441801</v>
      </c>
      <c r="E38" s="8">
        <v>50.508859219828501</v>
      </c>
      <c r="F38" s="8">
        <v>199.144121049776</v>
      </c>
      <c r="G38" s="8">
        <v>38.523961082312603</v>
      </c>
      <c r="H38" s="8">
        <v>76.718203690929499</v>
      </c>
      <c r="I38" s="8">
        <v>13490.7933639947</v>
      </c>
      <c r="J38" s="8">
        <v>-7.6122763030945304</v>
      </c>
      <c r="K38" s="8">
        <v>6.5313609736412301</v>
      </c>
      <c r="L38" s="8">
        <v>-22.013438798919498</v>
      </c>
      <c r="M38" s="8">
        <v>-12.467209311271599</v>
      </c>
      <c r="N38" s="8">
        <v>-27.9499913168276</v>
      </c>
      <c r="O38" s="29">
        <v>-6.75012678108894</v>
      </c>
      <c r="P38" s="29">
        <v>-29.184304422727301</v>
      </c>
      <c r="Q38" s="29">
        <v>-11.8933753212845</v>
      </c>
    </row>
  </sheetData>
  <mergeCells count="16">
    <mergeCell ref="A2:Q2"/>
    <mergeCell ref="A1:Q1"/>
    <mergeCell ref="H4:H5"/>
    <mergeCell ref="I4:I5"/>
    <mergeCell ref="J4:K4"/>
    <mergeCell ref="L4:M4"/>
    <mergeCell ref="N4:O4"/>
    <mergeCell ref="P4:Q4"/>
    <mergeCell ref="A3:G3"/>
    <mergeCell ref="A4:A5"/>
    <mergeCell ref="B4:B5"/>
    <mergeCell ref="C4:C5"/>
    <mergeCell ref="D4:D5"/>
    <mergeCell ref="E4:E5"/>
    <mergeCell ref="F4:F5"/>
    <mergeCell ref="G4:G5"/>
  </mergeCells>
  <phoneticPr fontId="1" type="noConversion"/>
  <pageMargins left="0.7" right="0.7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workbookViewId="0">
      <selection activeCell="W29" sqref="W29"/>
    </sheetView>
  </sheetViews>
  <sheetFormatPr defaultRowHeight="13.5" x14ac:dyDescent="0.15"/>
  <cols>
    <col min="2" max="2" width="6.625" customWidth="1"/>
    <col min="3" max="4" width="9.125" customWidth="1"/>
    <col min="5" max="5" width="6.625" customWidth="1"/>
    <col min="6" max="7" width="9.125" customWidth="1"/>
    <col min="8" max="8" width="6.625" customWidth="1"/>
    <col min="9" max="10" width="9.125" customWidth="1"/>
    <col min="11" max="11" width="6.625" customWidth="1"/>
    <col min="12" max="13" width="9.125" customWidth="1"/>
    <col min="14" max="14" width="6.625" customWidth="1"/>
    <col min="15" max="16" width="9.125" customWidth="1"/>
  </cols>
  <sheetData>
    <row r="1" spans="1:17" ht="18.75" x14ac:dyDescent="0.15">
      <c r="A1" s="34" t="s">
        <v>26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4"/>
    </row>
    <row r="2" spans="1:17" ht="20.25" x14ac:dyDescent="0.15">
      <c r="A2" s="31" t="s">
        <v>44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5"/>
    </row>
    <row r="3" spans="1:17" x14ac:dyDescent="0.15">
      <c r="A3" s="33"/>
      <c r="B3" s="33"/>
      <c r="C3" s="33"/>
      <c r="D3" s="33"/>
      <c r="E3" s="33"/>
      <c r="F3" s="33"/>
      <c r="G3" s="33"/>
    </row>
    <row r="4" spans="1:17" s="3" customFormat="1" ht="12.75" customHeight="1" x14ac:dyDescent="0.15">
      <c r="A4" s="39" t="s">
        <v>33</v>
      </c>
      <c r="B4" s="35" t="s">
        <v>27</v>
      </c>
      <c r="C4" s="35"/>
      <c r="D4" s="35"/>
      <c r="E4" s="35" t="s">
        <v>28</v>
      </c>
      <c r="F4" s="35"/>
      <c r="G4" s="35"/>
      <c r="H4" s="35" t="s">
        <v>29</v>
      </c>
      <c r="I4" s="35"/>
      <c r="J4" s="35"/>
      <c r="K4" s="35" t="s">
        <v>30</v>
      </c>
      <c r="L4" s="35"/>
      <c r="M4" s="35"/>
      <c r="N4" s="35" t="s">
        <v>31</v>
      </c>
      <c r="O4" s="35"/>
      <c r="P4" s="35"/>
    </row>
    <row r="5" spans="1:17" s="3" customFormat="1" ht="15.75" customHeight="1" x14ac:dyDescent="0.15">
      <c r="A5" s="39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7" s="3" customFormat="1" ht="8.25" customHeight="1" x14ac:dyDescent="0.15">
      <c r="A6" s="39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7" s="3" customFormat="1" ht="16.5" customHeight="1" x14ac:dyDescent="0.15">
      <c r="A7" s="39"/>
      <c r="B7" s="35" t="s">
        <v>34</v>
      </c>
      <c r="C7" s="35" t="s">
        <v>32</v>
      </c>
      <c r="D7" s="35" t="s">
        <v>14</v>
      </c>
      <c r="E7" s="35" t="s">
        <v>35</v>
      </c>
      <c r="F7" s="35" t="s">
        <v>32</v>
      </c>
      <c r="G7" s="35" t="s">
        <v>14</v>
      </c>
      <c r="H7" s="35" t="s">
        <v>35</v>
      </c>
      <c r="I7" s="35" t="s">
        <v>32</v>
      </c>
      <c r="J7" s="35" t="s">
        <v>14</v>
      </c>
      <c r="K7" s="35" t="s">
        <v>35</v>
      </c>
      <c r="L7" s="35" t="s">
        <v>32</v>
      </c>
      <c r="M7" s="35" t="s">
        <v>14</v>
      </c>
      <c r="N7" s="35" t="s">
        <v>35</v>
      </c>
      <c r="O7" s="35" t="s">
        <v>32</v>
      </c>
      <c r="P7" s="35" t="s">
        <v>14</v>
      </c>
    </row>
    <row r="8" spans="1:17" s="3" customFormat="1" ht="24" customHeight="1" x14ac:dyDescent="0.15">
      <c r="A8" s="39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7" ht="18" customHeight="1" x14ac:dyDescent="0.15">
      <c r="A9" s="20" t="s">
        <v>125</v>
      </c>
      <c r="B9" s="15">
        <v>87</v>
      </c>
      <c r="C9" s="17">
        <v>124.88</v>
      </c>
      <c r="D9" s="17">
        <v>46.24</v>
      </c>
      <c r="E9" s="15">
        <v>2342</v>
      </c>
      <c r="F9" s="17">
        <v>155.83000000000001</v>
      </c>
      <c r="G9" s="17">
        <v>47.7</v>
      </c>
      <c r="H9" s="15">
        <v>5354</v>
      </c>
      <c r="I9" s="17">
        <v>217.4</v>
      </c>
      <c r="J9" s="17">
        <v>47.12</v>
      </c>
      <c r="K9" s="15">
        <v>2438</v>
      </c>
      <c r="L9" s="17">
        <v>333.75</v>
      </c>
      <c r="M9" s="17">
        <v>49.26</v>
      </c>
      <c r="N9" s="15">
        <v>816</v>
      </c>
      <c r="O9" s="17">
        <v>635.63</v>
      </c>
      <c r="P9" s="17">
        <v>52.76</v>
      </c>
    </row>
    <row r="10" spans="1:17" ht="18" customHeight="1" x14ac:dyDescent="0.15">
      <c r="A10" s="20" t="s">
        <v>126</v>
      </c>
      <c r="B10" s="10">
        <v>10</v>
      </c>
      <c r="C10" s="6">
        <v>200</v>
      </c>
      <c r="D10" s="6">
        <v>0.28000000000000003</v>
      </c>
      <c r="E10" s="10">
        <v>132</v>
      </c>
      <c r="F10" s="7">
        <v>275.44</v>
      </c>
      <c r="G10" s="7">
        <v>50.99</v>
      </c>
      <c r="H10" s="10">
        <v>189</v>
      </c>
      <c r="I10" s="7">
        <v>413.74</v>
      </c>
      <c r="J10" s="7">
        <v>48.08</v>
      </c>
      <c r="K10" s="10">
        <v>125</v>
      </c>
      <c r="L10" s="7">
        <v>533.66999999999996</v>
      </c>
      <c r="M10" s="7">
        <v>54.31</v>
      </c>
      <c r="N10" s="10">
        <v>60</v>
      </c>
      <c r="O10" s="7">
        <v>851.45</v>
      </c>
      <c r="P10" s="7">
        <v>58.39</v>
      </c>
    </row>
    <row r="11" spans="1:17" ht="18" customHeight="1" x14ac:dyDescent="0.15">
      <c r="A11" s="20" t="s">
        <v>156</v>
      </c>
      <c r="B11" s="10">
        <v>0</v>
      </c>
      <c r="C11" s="6">
        <v>0</v>
      </c>
      <c r="D11" s="6">
        <v>0</v>
      </c>
      <c r="E11" s="10">
        <v>9</v>
      </c>
      <c r="F11" s="7">
        <v>178.19</v>
      </c>
      <c r="G11" s="7">
        <v>45.36</v>
      </c>
      <c r="H11" s="10">
        <v>35</v>
      </c>
      <c r="I11" s="7">
        <v>263.7</v>
      </c>
      <c r="J11" s="7">
        <v>39.020000000000003</v>
      </c>
      <c r="K11" s="10">
        <v>35</v>
      </c>
      <c r="L11" s="7">
        <v>387.51</v>
      </c>
      <c r="M11" s="7">
        <v>41.02</v>
      </c>
      <c r="N11" s="10">
        <v>15</v>
      </c>
      <c r="O11" s="7">
        <v>538.53</v>
      </c>
      <c r="P11" s="7">
        <v>49.43</v>
      </c>
    </row>
    <row r="12" spans="1:17" ht="18" customHeight="1" x14ac:dyDescent="0.15">
      <c r="A12" s="20" t="s">
        <v>157</v>
      </c>
      <c r="B12" s="10">
        <v>2</v>
      </c>
      <c r="C12" s="7">
        <v>121.06</v>
      </c>
      <c r="D12" s="7">
        <v>49.84</v>
      </c>
      <c r="E12" s="10">
        <v>53</v>
      </c>
      <c r="F12" s="7">
        <v>134.11000000000001</v>
      </c>
      <c r="G12" s="7">
        <v>30.94</v>
      </c>
      <c r="H12" s="10">
        <v>184</v>
      </c>
      <c r="I12" s="7">
        <v>189.82</v>
      </c>
      <c r="J12" s="7">
        <v>31.17</v>
      </c>
      <c r="K12" s="10">
        <v>130</v>
      </c>
      <c r="L12" s="7">
        <v>265.52</v>
      </c>
      <c r="M12" s="7">
        <v>36.229999999999997</v>
      </c>
      <c r="N12" s="10">
        <v>21</v>
      </c>
      <c r="O12" s="7">
        <v>396.84</v>
      </c>
      <c r="P12" s="7">
        <v>46.54</v>
      </c>
    </row>
    <row r="13" spans="1:17" ht="18" customHeight="1" x14ac:dyDescent="0.15">
      <c r="A13" s="20" t="s">
        <v>158</v>
      </c>
      <c r="B13" s="10">
        <v>0</v>
      </c>
      <c r="C13" s="6">
        <v>0</v>
      </c>
      <c r="D13" s="6">
        <v>0</v>
      </c>
      <c r="E13" s="10">
        <v>35</v>
      </c>
      <c r="F13" s="7">
        <v>115.94</v>
      </c>
      <c r="G13" s="7">
        <v>41.87</v>
      </c>
      <c r="H13" s="10">
        <v>110</v>
      </c>
      <c r="I13" s="7">
        <v>194.97</v>
      </c>
      <c r="J13" s="7">
        <v>41.68</v>
      </c>
      <c r="K13" s="10">
        <v>49</v>
      </c>
      <c r="L13" s="7">
        <v>214.8</v>
      </c>
      <c r="M13" s="7">
        <v>39.590000000000003</v>
      </c>
      <c r="N13" s="10">
        <v>14</v>
      </c>
      <c r="O13" s="7">
        <v>409.02</v>
      </c>
      <c r="P13" s="7">
        <v>34.380000000000003</v>
      </c>
    </row>
    <row r="14" spans="1:17" ht="18" customHeight="1" x14ac:dyDescent="0.15">
      <c r="A14" s="20" t="s">
        <v>23</v>
      </c>
      <c r="B14" s="10">
        <v>0</v>
      </c>
      <c r="C14" s="6">
        <v>0</v>
      </c>
      <c r="D14" s="6">
        <v>0</v>
      </c>
      <c r="E14" s="10">
        <v>118</v>
      </c>
      <c r="F14" s="7">
        <v>116.36</v>
      </c>
      <c r="G14" s="7">
        <v>41.21</v>
      </c>
      <c r="H14" s="10">
        <v>113</v>
      </c>
      <c r="I14" s="7">
        <v>155.07</v>
      </c>
      <c r="J14" s="7">
        <v>32.43</v>
      </c>
      <c r="K14" s="10">
        <v>36</v>
      </c>
      <c r="L14" s="7">
        <v>269.58999999999997</v>
      </c>
      <c r="M14" s="7">
        <v>39.4</v>
      </c>
      <c r="N14" s="10">
        <v>9</v>
      </c>
      <c r="O14" s="7">
        <v>396.92</v>
      </c>
      <c r="P14" s="7">
        <v>34.76</v>
      </c>
    </row>
    <row r="15" spans="1:17" ht="18" customHeight="1" x14ac:dyDescent="0.15">
      <c r="A15" s="20" t="s">
        <v>130</v>
      </c>
      <c r="B15" s="10">
        <v>3</v>
      </c>
      <c r="C15" s="6">
        <v>185.45</v>
      </c>
      <c r="D15" s="6">
        <v>47.09</v>
      </c>
      <c r="E15" s="10">
        <v>80</v>
      </c>
      <c r="F15" s="7">
        <v>125.78</v>
      </c>
      <c r="G15" s="7">
        <v>31.94</v>
      </c>
      <c r="H15" s="10">
        <v>194</v>
      </c>
      <c r="I15" s="7">
        <v>190.27</v>
      </c>
      <c r="J15" s="7">
        <v>36.590000000000003</v>
      </c>
      <c r="K15" s="10">
        <v>76</v>
      </c>
      <c r="L15" s="7">
        <v>290.31</v>
      </c>
      <c r="M15" s="7">
        <v>39.130000000000003</v>
      </c>
      <c r="N15" s="10">
        <v>27</v>
      </c>
      <c r="O15" s="7">
        <v>453.78</v>
      </c>
      <c r="P15" s="7">
        <v>39.93</v>
      </c>
    </row>
    <row r="16" spans="1:17" ht="18" customHeight="1" x14ac:dyDescent="0.15">
      <c r="A16" s="20" t="s">
        <v>159</v>
      </c>
      <c r="B16" s="10">
        <v>0</v>
      </c>
      <c r="C16" s="6">
        <v>0</v>
      </c>
      <c r="D16" s="6">
        <v>0</v>
      </c>
      <c r="E16" s="10">
        <v>38</v>
      </c>
      <c r="F16" s="7">
        <v>158.84</v>
      </c>
      <c r="G16" s="7">
        <v>35.94</v>
      </c>
      <c r="H16" s="10">
        <v>89</v>
      </c>
      <c r="I16" s="7">
        <v>185.72</v>
      </c>
      <c r="J16" s="7">
        <v>39.869999999999997</v>
      </c>
      <c r="K16" s="10">
        <v>44</v>
      </c>
      <c r="L16" s="7">
        <v>257.95999999999998</v>
      </c>
      <c r="M16" s="7">
        <v>36.86</v>
      </c>
      <c r="N16" s="10">
        <v>3</v>
      </c>
      <c r="O16" s="7">
        <v>478.19</v>
      </c>
      <c r="P16" s="7">
        <v>62.49</v>
      </c>
    </row>
    <row r="17" spans="1:16" ht="18" customHeight="1" x14ac:dyDescent="0.15">
      <c r="A17" s="20" t="s">
        <v>24</v>
      </c>
      <c r="B17" s="10">
        <v>1</v>
      </c>
      <c r="C17" s="6">
        <v>75.34</v>
      </c>
      <c r="D17" s="6">
        <v>64.459999999999994</v>
      </c>
      <c r="E17" s="10">
        <v>36</v>
      </c>
      <c r="F17" s="7">
        <v>145.26</v>
      </c>
      <c r="G17" s="7">
        <v>27.91</v>
      </c>
      <c r="H17" s="10">
        <v>106</v>
      </c>
      <c r="I17" s="7">
        <v>178</v>
      </c>
      <c r="J17" s="7">
        <v>36.22</v>
      </c>
      <c r="K17" s="10">
        <v>48</v>
      </c>
      <c r="L17" s="7">
        <v>348.73</v>
      </c>
      <c r="M17" s="7">
        <v>42.64</v>
      </c>
      <c r="N17" s="10">
        <v>6</v>
      </c>
      <c r="O17" s="7">
        <v>833.68</v>
      </c>
      <c r="P17" s="7">
        <v>51.47</v>
      </c>
    </row>
    <row r="18" spans="1:16" ht="18" customHeight="1" x14ac:dyDescent="0.15">
      <c r="A18" s="20" t="s">
        <v>132</v>
      </c>
      <c r="B18" s="10">
        <v>1</v>
      </c>
      <c r="C18" s="6">
        <v>139.18</v>
      </c>
      <c r="D18" s="6">
        <v>35.35</v>
      </c>
      <c r="E18" s="10">
        <v>27</v>
      </c>
      <c r="F18" s="7">
        <v>236.55</v>
      </c>
      <c r="G18" s="7">
        <v>63.27</v>
      </c>
      <c r="H18" s="10">
        <v>73</v>
      </c>
      <c r="I18" s="7">
        <v>344.11</v>
      </c>
      <c r="J18" s="7">
        <v>51.62</v>
      </c>
      <c r="K18" s="10">
        <v>66</v>
      </c>
      <c r="L18" s="7">
        <v>506.09</v>
      </c>
      <c r="M18" s="7">
        <v>60.55</v>
      </c>
      <c r="N18" s="10">
        <v>67</v>
      </c>
      <c r="O18" s="7">
        <v>936.12</v>
      </c>
      <c r="P18" s="7">
        <v>61.54</v>
      </c>
    </row>
    <row r="19" spans="1:16" ht="18" customHeight="1" x14ac:dyDescent="0.15">
      <c r="A19" s="20" t="s">
        <v>160</v>
      </c>
      <c r="B19" s="10">
        <v>0</v>
      </c>
      <c r="C19" s="6">
        <v>0</v>
      </c>
      <c r="D19" s="6">
        <v>0</v>
      </c>
      <c r="E19" s="10">
        <v>95</v>
      </c>
      <c r="F19" s="7">
        <v>183.9</v>
      </c>
      <c r="G19" s="7">
        <v>56.51</v>
      </c>
      <c r="H19" s="10">
        <v>255</v>
      </c>
      <c r="I19" s="7">
        <v>206.13</v>
      </c>
      <c r="J19" s="7">
        <v>53.74</v>
      </c>
      <c r="K19" s="10">
        <v>166</v>
      </c>
      <c r="L19" s="7">
        <v>322.49</v>
      </c>
      <c r="M19" s="7">
        <v>51.96</v>
      </c>
      <c r="N19" s="10">
        <v>83</v>
      </c>
      <c r="O19" s="7">
        <v>522.01</v>
      </c>
      <c r="P19" s="7">
        <v>52.46</v>
      </c>
    </row>
    <row r="20" spans="1:16" ht="18" customHeight="1" x14ac:dyDescent="0.15">
      <c r="A20" s="20" t="s">
        <v>134</v>
      </c>
      <c r="B20" s="10">
        <v>9</v>
      </c>
      <c r="C20" s="6">
        <v>106.92</v>
      </c>
      <c r="D20" s="6">
        <v>30.31</v>
      </c>
      <c r="E20" s="10">
        <v>165</v>
      </c>
      <c r="F20" s="7">
        <v>170.18</v>
      </c>
      <c r="G20" s="7">
        <v>44.14</v>
      </c>
      <c r="H20" s="10">
        <v>313</v>
      </c>
      <c r="I20" s="7">
        <v>248.62</v>
      </c>
      <c r="J20" s="7">
        <v>48.01</v>
      </c>
      <c r="K20" s="10">
        <v>177</v>
      </c>
      <c r="L20" s="7">
        <v>375.32</v>
      </c>
      <c r="M20" s="7">
        <v>52.49</v>
      </c>
      <c r="N20" s="10">
        <v>79</v>
      </c>
      <c r="O20" s="7">
        <v>561.36</v>
      </c>
      <c r="P20" s="7">
        <v>50.98</v>
      </c>
    </row>
    <row r="21" spans="1:16" ht="18" customHeight="1" x14ac:dyDescent="0.15">
      <c r="A21" s="20" t="s">
        <v>161</v>
      </c>
      <c r="B21" s="10">
        <v>1</v>
      </c>
      <c r="C21" s="7">
        <v>70.03</v>
      </c>
      <c r="D21" s="7">
        <v>59.58</v>
      </c>
      <c r="E21" s="10">
        <v>55</v>
      </c>
      <c r="F21" s="7">
        <v>145.57</v>
      </c>
      <c r="G21" s="7">
        <v>47.72</v>
      </c>
      <c r="H21" s="10">
        <v>153</v>
      </c>
      <c r="I21" s="7">
        <v>178.73</v>
      </c>
      <c r="J21" s="7">
        <v>47.6</v>
      </c>
      <c r="K21" s="10">
        <v>104</v>
      </c>
      <c r="L21" s="7">
        <v>286.69</v>
      </c>
      <c r="M21" s="7">
        <v>47.38</v>
      </c>
      <c r="N21" s="10">
        <v>23</v>
      </c>
      <c r="O21" s="7">
        <v>378.56</v>
      </c>
      <c r="P21" s="7">
        <v>43.24</v>
      </c>
    </row>
    <row r="22" spans="1:16" ht="18" customHeight="1" x14ac:dyDescent="0.15">
      <c r="A22" s="20" t="s">
        <v>136</v>
      </c>
      <c r="B22" s="10">
        <v>1</v>
      </c>
      <c r="C22" s="6">
        <v>132.81</v>
      </c>
      <c r="D22" s="6">
        <v>50.2</v>
      </c>
      <c r="E22" s="10">
        <v>21</v>
      </c>
      <c r="F22" s="7">
        <v>191.98</v>
      </c>
      <c r="G22" s="7">
        <v>59.03</v>
      </c>
      <c r="H22" s="10">
        <v>162</v>
      </c>
      <c r="I22" s="7">
        <v>218.18</v>
      </c>
      <c r="J22" s="7">
        <v>50.43</v>
      </c>
      <c r="K22" s="10">
        <v>128</v>
      </c>
      <c r="L22" s="7">
        <v>321.48</v>
      </c>
      <c r="M22" s="7">
        <v>52.82</v>
      </c>
      <c r="N22" s="10">
        <v>49</v>
      </c>
      <c r="O22" s="7">
        <v>559.29</v>
      </c>
      <c r="P22" s="7">
        <v>61.97</v>
      </c>
    </row>
    <row r="23" spans="1:16" ht="18" customHeight="1" x14ac:dyDescent="0.15">
      <c r="A23" s="20" t="s">
        <v>162</v>
      </c>
      <c r="B23" s="10">
        <v>0</v>
      </c>
      <c r="C23" s="6">
        <v>0</v>
      </c>
      <c r="D23" s="6">
        <v>0</v>
      </c>
      <c r="E23" s="10">
        <v>32</v>
      </c>
      <c r="F23" s="7">
        <v>130.01</v>
      </c>
      <c r="G23" s="7">
        <v>52.57</v>
      </c>
      <c r="H23" s="10">
        <v>184</v>
      </c>
      <c r="I23" s="7">
        <v>165.75</v>
      </c>
      <c r="J23" s="7">
        <v>47.66</v>
      </c>
      <c r="K23" s="10">
        <v>98</v>
      </c>
      <c r="L23" s="7">
        <v>282.81</v>
      </c>
      <c r="M23" s="7">
        <v>52.98</v>
      </c>
      <c r="N23" s="10">
        <v>14</v>
      </c>
      <c r="O23" s="7">
        <v>373.69</v>
      </c>
      <c r="P23" s="7">
        <v>53.28</v>
      </c>
    </row>
    <row r="24" spans="1:16" ht="18" customHeight="1" x14ac:dyDescent="0.15">
      <c r="A24" s="20" t="s">
        <v>163</v>
      </c>
      <c r="B24" s="10">
        <v>0</v>
      </c>
      <c r="C24" s="6">
        <v>0</v>
      </c>
      <c r="D24" s="6">
        <v>0</v>
      </c>
      <c r="E24" s="10">
        <v>76</v>
      </c>
      <c r="F24" s="7">
        <v>130.99</v>
      </c>
      <c r="G24" s="7">
        <v>48.34</v>
      </c>
      <c r="H24" s="10">
        <v>387</v>
      </c>
      <c r="I24" s="7">
        <v>174.81</v>
      </c>
      <c r="J24" s="7">
        <v>46.34</v>
      </c>
      <c r="K24" s="10">
        <v>153</v>
      </c>
      <c r="L24" s="7">
        <v>278.67</v>
      </c>
      <c r="M24" s="7">
        <v>45.52</v>
      </c>
      <c r="N24" s="10">
        <v>29</v>
      </c>
      <c r="O24" s="7">
        <v>534.51</v>
      </c>
      <c r="P24" s="7">
        <v>40.93</v>
      </c>
    </row>
    <row r="25" spans="1:16" ht="18" customHeight="1" x14ac:dyDescent="0.15">
      <c r="A25" s="20" t="s">
        <v>164</v>
      </c>
      <c r="B25" s="10">
        <v>1</v>
      </c>
      <c r="C25" s="6">
        <v>36.6</v>
      </c>
      <c r="D25" s="6">
        <v>60</v>
      </c>
      <c r="E25" s="10">
        <v>64</v>
      </c>
      <c r="F25" s="7">
        <v>142.49</v>
      </c>
      <c r="G25" s="7">
        <v>46.58</v>
      </c>
      <c r="H25" s="10">
        <v>191</v>
      </c>
      <c r="I25" s="7">
        <v>169.64</v>
      </c>
      <c r="J25" s="7">
        <v>51.3</v>
      </c>
      <c r="K25" s="10">
        <v>52</v>
      </c>
      <c r="L25" s="7">
        <v>250.31</v>
      </c>
      <c r="M25" s="7">
        <v>42.57</v>
      </c>
      <c r="N25" s="10">
        <v>12</v>
      </c>
      <c r="O25" s="7">
        <v>465.59</v>
      </c>
      <c r="P25" s="7">
        <v>45.6</v>
      </c>
    </row>
    <row r="26" spans="1:16" ht="18" customHeight="1" x14ac:dyDescent="0.15">
      <c r="A26" s="20" t="s">
        <v>165</v>
      </c>
      <c r="B26" s="10">
        <v>4</v>
      </c>
      <c r="C26" s="6">
        <v>427.02</v>
      </c>
      <c r="D26" s="6">
        <v>78.489999999999995</v>
      </c>
      <c r="E26" s="10">
        <v>126</v>
      </c>
      <c r="F26" s="7">
        <v>180.97</v>
      </c>
      <c r="G26" s="7">
        <v>50.61</v>
      </c>
      <c r="H26" s="10">
        <v>182</v>
      </c>
      <c r="I26" s="7">
        <v>198.85</v>
      </c>
      <c r="J26" s="7">
        <v>55.99</v>
      </c>
      <c r="K26" s="10">
        <v>80</v>
      </c>
      <c r="L26" s="7">
        <v>279.69</v>
      </c>
      <c r="M26" s="7">
        <v>51.6</v>
      </c>
      <c r="N26" s="10">
        <v>20</v>
      </c>
      <c r="O26" s="7">
        <v>503.9</v>
      </c>
      <c r="P26" s="7">
        <v>52.71</v>
      </c>
    </row>
    <row r="27" spans="1:16" ht="18" customHeight="1" x14ac:dyDescent="0.15">
      <c r="A27" s="20" t="s">
        <v>166</v>
      </c>
      <c r="B27" s="10">
        <v>4</v>
      </c>
      <c r="C27" s="6">
        <v>129.09</v>
      </c>
      <c r="D27" s="6">
        <v>81.64</v>
      </c>
      <c r="E27" s="10">
        <v>138</v>
      </c>
      <c r="F27" s="7">
        <v>143.96</v>
      </c>
      <c r="G27" s="7">
        <v>64</v>
      </c>
      <c r="H27" s="10">
        <v>238</v>
      </c>
      <c r="I27" s="7">
        <v>194.33</v>
      </c>
      <c r="J27" s="7">
        <v>62.13</v>
      </c>
      <c r="K27" s="10">
        <v>67</v>
      </c>
      <c r="L27" s="7">
        <v>321.73</v>
      </c>
      <c r="M27" s="7">
        <v>64.06</v>
      </c>
      <c r="N27" s="10">
        <v>18</v>
      </c>
      <c r="O27" s="7">
        <v>527.25</v>
      </c>
      <c r="P27" s="7">
        <v>57.85</v>
      </c>
    </row>
    <row r="28" spans="1:16" ht="18" customHeight="1" x14ac:dyDescent="0.15">
      <c r="A28" s="20" t="s">
        <v>167</v>
      </c>
      <c r="B28" s="10">
        <v>2</v>
      </c>
      <c r="C28" s="6">
        <v>102.23</v>
      </c>
      <c r="D28" s="6">
        <v>27.9</v>
      </c>
      <c r="E28" s="10">
        <v>92</v>
      </c>
      <c r="F28" s="7">
        <v>192.49</v>
      </c>
      <c r="G28" s="7">
        <v>51.61</v>
      </c>
      <c r="H28" s="10">
        <v>480</v>
      </c>
      <c r="I28" s="7">
        <v>335.73</v>
      </c>
      <c r="J28" s="7">
        <v>50.11</v>
      </c>
      <c r="K28" s="10">
        <v>157</v>
      </c>
      <c r="L28" s="7">
        <v>344.72</v>
      </c>
      <c r="M28" s="7">
        <v>52.32</v>
      </c>
      <c r="N28" s="10">
        <v>110</v>
      </c>
      <c r="O28" s="7">
        <v>588.62</v>
      </c>
      <c r="P28" s="7">
        <v>53.21</v>
      </c>
    </row>
    <row r="29" spans="1:16" ht="18" customHeight="1" x14ac:dyDescent="0.15">
      <c r="A29" s="20" t="s">
        <v>168</v>
      </c>
      <c r="B29" s="10">
        <v>1</v>
      </c>
      <c r="C29" s="6">
        <v>250</v>
      </c>
      <c r="D29" s="6">
        <v>88.89</v>
      </c>
      <c r="E29" s="10">
        <v>106</v>
      </c>
      <c r="F29" s="7">
        <v>123.49</v>
      </c>
      <c r="G29" s="7">
        <v>53.25</v>
      </c>
      <c r="H29" s="10">
        <v>247</v>
      </c>
      <c r="I29" s="7">
        <v>140.58000000000001</v>
      </c>
      <c r="J29" s="7">
        <v>52.34</v>
      </c>
      <c r="K29" s="10">
        <v>73</v>
      </c>
      <c r="L29" s="7">
        <v>233.72</v>
      </c>
      <c r="M29" s="7">
        <v>52.78</v>
      </c>
      <c r="N29" s="10">
        <v>11</v>
      </c>
      <c r="O29" s="7">
        <v>403.82</v>
      </c>
      <c r="P29" s="7">
        <v>51.29</v>
      </c>
    </row>
    <row r="30" spans="1:16" ht="18" customHeight="1" x14ac:dyDescent="0.15">
      <c r="A30" s="20" t="s">
        <v>169</v>
      </c>
      <c r="B30" s="10">
        <v>3</v>
      </c>
      <c r="C30" s="6">
        <v>68.849999999999994</v>
      </c>
      <c r="D30" s="6">
        <v>59.3</v>
      </c>
      <c r="E30" s="10">
        <v>9</v>
      </c>
      <c r="F30" s="7">
        <v>96.61</v>
      </c>
      <c r="G30" s="7">
        <v>45.06</v>
      </c>
      <c r="H30" s="10">
        <v>54</v>
      </c>
      <c r="I30" s="7">
        <v>143.11000000000001</v>
      </c>
      <c r="J30" s="7">
        <v>58.98</v>
      </c>
      <c r="K30" s="10">
        <v>39</v>
      </c>
      <c r="L30" s="7">
        <v>292.48</v>
      </c>
      <c r="M30" s="7">
        <v>65.84</v>
      </c>
      <c r="N30" s="10">
        <v>24</v>
      </c>
      <c r="O30" s="7">
        <v>1145.04</v>
      </c>
      <c r="P30" s="7">
        <v>69.28</v>
      </c>
    </row>
    <row r="31" spans="1:16" ht="18" customHeight="1" x14ac:dyDescent="0.15">
      <c r="A31" s="20" t="s">
        <v>170</v>
      </c>
      <c r="B31" s="10">
        <v>0</v>
      </c>
      <c r="C31" s="6">
        <v>0</v>
      </c>
      <c r="D31" s="6">
        <v>0</v>
      </c>
      <c r="E31" s="10">
        <v>30</v>
      </c>
      <c r="F31" s="7">
        <v>131.80000000000001</v>
      </c>
      <c r="G31" s="7">
        <v>49.49</v>
      </c>
      <c r="H31" s="10">
        <v>107</v>
      </c>
      <c r="I31" s="7">
        <v>212.41</v>
      </c>
      <c r="J31" s="7">
        <v>47.17</v>
      </c>
      <c r="K31" s="10">
        <v>52</v>
      </c>
      <c r="L31" s="7">
        <v>328.14</v>
      </c>
      <c r="M31" s="7">
        <v>55.18</v>
      </c>
      <c r="N31" s="10">
        <v>27</v>
      </c>
      <c r="O31" s="7">
        <v>498.17</v>
      </c>
      <c r="P31" s="7">
        <v>48.75</v>
      </c>
    </row>
    <row r="32" spans="1:16" ht="18" customHeight="1" x14ac:dyDescent="0.15">
      <c r="A32" s="20" t="s">
        <v>171</v>
      </c>
      <c r="B32" s="10">
        <v>3</v>
      </c>
      <c r="C32" s="6">
        <v>88.49</v>
      </c>
      <c r="D32" s="6">
        <v>30.21</v>
      </c>
      <c r="E32" s="10">
        <v>114</v>
      </c>
      <c r="F32" s="7">
        <v>163.30000000000001</v>
      </c>
      <c r="G32" s="7">
        <v>59.06</v>
      </c>
      <c r="H32" s="10">
        <v>160</v>
      </c>
      <c r="I32" s="7">
        <v>247.38</v>
      </c>
      <c r="J32" s="7">
        <v>53.86</v>
      </c>
      <c r="K32" s="10">
        <v>103</v>
      </c>
      <c r="L32" s="7">
        <v>331.17</v>
      </c>
      <c r="M32" s="7">
        <v>53.88</v>
      </c>
      <c r="N32" s="10">
        <v>31</v>
      </c>
      <c r="O32" s="7">
        <v>611.97</v>
      </c>
      <c r="P32" s="7">
        <v>46.69</v>
      </c>
    </row>
    <row r="33" spans="1:16" ht="18" customHeight="1" x14ac:dyDescent="0.15">
      <c r="A33" s="20" t="s">
        <v>172</v>
      </c>
      <c r="B33" s="10">
        <v>14</v>
      </c>
      <c r="C33" s="6">
        <v>105.99</v>
      </c>
      <c r="D33" s="6">
        <v>43.63</v>
      </c>
      <c r="E33" s="10">
        <v>93</v>
      </c>
      <c r="F33" s="7">
        <v>156.41999999999999</v>
      </c>
      <c r="G33" s="7">
        <v>54.97</v>
      </c>
      <c r="H33" s="10">
        <v>131</v>
      </c>
      <c r="I33" s="7">
        <v>183.05</v>
      </c>
      <c r="J33" s="7">
        <v>47.03</v>
      </c>
      <c r="K33" s="10">
        <v>57</v>
      </c>
      <c r="L33" s="7">
        <v>275.74</v>
      </c>
      <c r="M33" s="7">
        <v>50.91</v>
      </c>
      <c r="N33" s="10">
        <v>6</v>
      </c>
      <c r="O33" s="7">
        <v>500.42</v>
      </c>
      <c r="P33" s="7">
        <v>51.62</v>
      </c>
    </row>
    <row r="34" spans="1:16" ht="18" customHeight="1" x14ac:dyDescent="0.15">
      <c r="A34" s="20" t="s">
        <v>173</v>
      </c>
      <c r="B34" s="10">
        <v>20</v>
      </c>
      <c r="C34" s="6">
        <v>57.95</v>
      </c>
      <c r="D34" s="6">
        <v>51.47</v>
      </c>
      <c r="E34" s="10">
        <v>242</v>
      </c>
      <c r="F34" s="7">
        <v>100.05</v>
      </c>
      <c r="G34" s="7">
        <v>49.58</v>
      </c>
      <c r="H34" s="10">
        <v>223</v>
      </c>
      <c r="I34" s="7">
        <v>155.66999999999999</v>
      </c>
      <c r="J34" s="7">
        <v>53.91</v>
      </c>
      <c r="K34" s="10">
        <v>66</v>
      </c>
      <c r="L34" s="7">
        <v>282.2</v>
      </c>
      <c r="M34" s="7">
        <v>56.76</v>
      </c>
      <c r="N34" s="10">
        <v>18</v>
      </c>
      <c r="O34" s="7">
        <v>420.98</v>
      </c>
      <c r="P34" s="7">
        <v>56.12</v>
      </c>
    </row>
    <row r="35" spans="1:16" ht="18" customHeight="1" x14ac:dyDescent="0.15">
      <c r="A35" s="20" t="s">
        <v>174</v>
      </c>
      <c r="B35" s="10">
        <v>2</v>
      </c>
      <c r="C35" s="6">
        <v>199.73</v>
      </c>
      <c r="D35" s="6">
        <v>29.7</v>
      </c>
      <c r="E35" s="10">
        <v>27</v>
      </c>
      <c r="F35" s="7">
        <v>178.13</v>
      </c>
      <c r="G35" s="7">
        <v>22.13</v>
      </c>
      <c r="H35" s="10">
        <v>33</v>
      </c>
      <c r="I35" s="7">
        <v>230.69</v>
      </c>
      <c r="J35" s="7">
        <v>28.4</v>
      </c>
      <c r="K35" s="10">
        <v>23</v>
      </c>
      <c r="L35" s="7">
        <v>297.83</v>
      </c>
      <c r="M35" s="7">
        <v>21.72</v>
      </c>
      <c r="N35" s="10">
        <v>2</v>
      </c>
      <c r="O35" s="7">
        <v>626.95000000000005</v>
      </c>
      <c r="P35" s="7">
        <v>11.95</v>
      </c>
    </row>
    <row r="36" spans="1:16" ht="18" customHeight="1" x14ac:dyDescent="0.15">
      <c r="A36" s="20" t="s">
        <v>175</v>
      </c>
      <c r="B36" s="10">
        <v>0</v>
      </c>
      <c r="C36" s="6">
        <v>0</v>
      </c>
      <c r="D36" s="6">
        <v>0</v>
      </c>
      <c r="E36" s="10">
        <v>78</v>
      </c>
      <c r="F36" s="7">
        <v>130.26</v>
      </c>
      <c r="G36" s="7">
        <v>63.21</v>
      </c>
      <c r="H36" s="10">
        <v>223</v>
      </c>
      <c r="I36" s="7">
        <v>176.11</v>
      </c>
      <c r="J36" s="7">
        <v>47.99</v>
      </c>
      <c r="K36" s="10">
        <v>48</v>
      </c>
      <c r="L36" s="7">
        <v>287.54000000000002</v>
      </c>
      <c r="M36" s="7">
        <v>44.3</v>
      </c>
      <c r="N36" s="10">
        <v>17</v>
      </c>
      <c r="O36" s="7">
        <v>468.68</v>
      </c>
      <c r="P36" s="7">
        <v>51.19</v>
      </c>
    </row>
    <row r="37" spans="1:16" ht="18" customHeight="1" x14ac:dyDescent="0.15">
      <c r="A37" s="20" t="s">
        <v>176</v>
      </c>
      <c r="B37" s="10">
        <v>3</v>
      </c>
      <c r="C37" s="6">
        <v>110.57</v>
      </c>
      <c r="D37" s="6">
        <v>44.3</v>
      </c>
      <c r="E37" s="10">
        <v>77</v>
      </c>
      <c r="F37" s="7">
        <v>141.22999999999999</v>
      </c>
      <c r="G37" s="7">
        <v>42.09</v>
      </c>
      <c r="H37" s="10">
        <v>161</v>
      </c>
      <c r="I37" s="7">
        <v>185.36</v>
      </c>
      <c r="J37" s="7">
        <v>39.75</v>
      </c>
      <c r="K37" s="10">
        <v>62</v>
      </c>
      <c r="L37" s="7">
        <v>281.51</v>
      </c>
      <c r="M37" s="7">
        <v>36.54</v>
      </c>
      <c r="N37" s="10">
        <v>4</v>
      </c>
      <c r="O37" s="7">
        <v>370.52</v>
      </c>
      <c r="P37" s="7">
        <v>26.04</v>
      </c>
    </row>
    <row r="38" spans="1:16" ht="18" customHeight="1" x14ac:dyDescent="0.15">
      <c r="A38" s="20" t="s">
        <v>177</v>
      </c>
      <c r="B38" s="10">
        <v>2</v>
      </c>
      <c r="C38" s="6">
        <v>72.19</v>
      </c>
      <c r="D38" s="6">
        <v>8.6999999999999993</v>
      </c>
      <c r="E38" s="10">
        <v>99</v>
      </c>
      <c r="F38" s="7">
        <v>165.37</v>
      </c>
      <c r="G38" s="7">
        <v>29.74</v>
      </c>
      <c r="H38" s="10">
        <v>108</v>
      </c>
      <c r="I38" s="7">
        <v>180.49</v>
      </c>
      <c r="J38" s="7">
        <v>20.69</v>
      </c>
      <c r="K38" s="10">
        <v>35</v>
      </c>
      <c r="L38" s="7">
        <v>232</v>
      </c>
      <c r="M38" s="7">
        <v>28.47</v>
      </c>
      <c r="N38" s="10">
        <v>2</v>
      </c>
      <c r="O38" s="7">
        <v>475.56</v>
      </c>
      <c r="P38" s="7">
        <v>23.08</v>
      </c>
    </row>
    <row r="39" spans="1:16" ht="18" customHeight="1" x14ac:dyDescent="0.15">
      <c r="A39" s="20" t="s">
        <v>178</v>
      </c>
      <c r="B39" s="10">
        <v>0</v>
      </c>
      <c r="C39" s="6">
        <v>0</v>
      </c>
      <c r="D39" s="6">
        <v>0</v>
      </c>
      <c r="E39" s="10">
        <v>7</v>
      </c>
      <c r="F39" s="7">
        <v>100.46</v>
      </c>
      <c r="G39" s="7">
        <v>40.409999999999997</v>
      </c>
      <c r="H39" s="10">
        <v>54</v>
      </c>
      <c r="I39" s="7">
        <v>155.59</v>
      </c>
      <c r="J39" s="7">
        <v>37.5</v>
      </c>
      <c r="K39" s="10">
        <v>33</v>
      </c>
      <c r="L39" s="7">
        <v>229.79</v>
      </c>
      <c r="M39" s="7">
        <v>39.840000000000003</v>
      </c>
      <c r="N39" s="10">
        <v>0</v>
      </c>
      <c r="O39" s="7">
        <v>0</v>
      </c>
      <c r="P39" s="7">
        <v>0</v>
      </c>
    </row>
    <row r="40" spans="1:16" ht="18" customHeight="1" x14ac:dyDescent="0.15">
      <c r="A40" s="20" t="s">
        <v>179</v>
      </c>
      <c r="B40" s="10">
        <v>0</v>
      </c>
      <c r="C40" s="6">
        <v>0</v>
      </c>
      <c r="D40" s="6">
        <v>0</v>
      </c>
      <c r="E40" s="10">
        <v>56</v>
      </c>
      <c r="F40" s="7">
        <v>111.17</v>
      </c>
      <c r="G40" s="7">
        <v>28.5</v>
      </c>
      <c r="H40" s="10">
        <v>188</v>
      </c>
      <c r="I40" s="7">
        <v>167.81</v>
      </c>
      <c r="J40" s="7">
        <v>37.25</v>
      </c>
      <c r="K40" s="10">
        <v>50</v>
      </c>
      <c r="L40" s="7">
        <v>251.16</v>
      </c>
      <c r="M40" s="7">
        <v>34.729999999999997</v>
      </c>
      <c r="N40" s="10">
        <v>15</v>
      </c>
      <c r="O40" s="7">
        <v>431.97</v>
      </c>
      <c r="P40" s="7">
        <v>43.13</v>
      </c>
    </row>
    <row r="41" spans="1:16" ht="18" customHeight="1" x14ac:dyDescent="0.15">
      <c r="A41" s="20" t="s">
        <v>180</v>
      </c>
      <c r="B41" s="10">
        <v>0</v>
      </c>
      <c r="C41" s="6">
        <v>0</v>
      </c>
      <c r="D41" s="6">
        <v>0</v>
      </c>
      <c r="E41" s="10">
        <v>12</v>
      </c>
      <c r="F41" s="7">
        <v>141.88</v>
      </c>
      <c r="G41" s="7">
        <v>30</v>
      </c>
      <c r="H41" s="10">
        <v>27</v>
      </c>
      <c r="I41" s="7">
        <v>189.65</v>
      </c>
      <c r="J41" s="7">
        <v>40.479999999999997</v>
      </c>
      <c r="K41" s="10">
        <v>6</v>
      </c>
      <c r="L41" s="7">
        <v>230.69</v>
      </c>
      <c r="M41" s="7">
        <v>38.700000000000003</v>
      </c>
      <c r="N41" s="10">
        <v>0</v>
      </c>
      <c r="O41" s="7">
        <v>0</v>
      </c>
      <c r="P41" s="7">
        <v>0</v>
      </c>
    </row>
  </sheetData>
  <mergeCells count="24">
    <mergeCell ref="H4:J6"/>
    <mergeCell ref="O7:O8"/>
    <mergeCell ref="P7:P8"/>
    <mergeCell ref="B7:B8"/>
    <mergeCell ref="A3:G3"/>
    <mergeCell ref="A4:A8"/>
    <mergeCell ref="B4:D6"/>
    <mergeCell ref="E4:G6"/>
    <mergeCell ref="A1:P1"/>
    <mergeCell ref="A2:P2"/>
    <mergeCell ref="I7:I8"/>
    <mergeCell ref="J7:J8"/>
    <mergeCell ref="K7:K8"/>
    <mergeCell ref="L7:L8"/>
    <mergeCell ref="M7:M8"/>
    <mergeCell ref="N7:N8"/>
    <mergeCell ref="C7:C8"/>
    <mergeCell ref="D7:D8"/>
    <mergeCell ref="E7:E8"/>
    <mergeCell ref="F7:F8"/>
    <mergeCell ref="G7:G8"/>
    <mergeCell ref="H7:H8"/>
    <mergeCell ref="K4:M6"/>
    <mergeCell ref="N4:P6"/>
  </mergeCells>
  <phoneticPr fontId="1" type="noConversion"/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zoomScaleNormal="100" workbookViewId="0">
      <selection activeCell="F72" sqref="F72"/>
    </sheetView>
  </sheetViews>
  <sheetFormatPr defaultRowHeight="13.5" x14ac:dyDescent="0.15"/>
  <cols>
    <col min="2" max="2" width="6.125" customWidth="1"/>
    <col min="3" max="3" width="8.625" customWidth="1"/>
    <col min="4" max="7" width="7.625" customWidth="1"/>
    <col min="8" max="8" width="8.625" customWidth="1"/>
    <col min="9" max="9" width="10.125" customWidth="1"/>
    <col min="10" max="17" width="7.625" customWidth="1"/>
  </cols>
  <sheetData>
    <row r="1" spans="1:17" ht="18" customHeight="1" x14ac:dyDescent="0.15">
      <c r="A1" s="34" t="s">
        <v>36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27" customHeight="1" x14ac:dyDescent="0.15">
      <c r="A2" s="31" t="s">
        <v>45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18" customHeight="1" x14ac:dyDescent="0.15">
      <c r="A3" s="33"/>
      <c r="B3" s="33"/>
      <c r="C3" s="33"/>
      <c r="D3" s="33"/>
      <c r="E3" s="33"/>
      <c r="F3" s="33"/>
      <c r="G3" s="33"/>
    </row>
    <row r="4" spans="1:17" ht="30" customHeight="1" x14ac:dyDescent="0.15">
      <c r="A4" s="37" t="s">
        <v>25</v>
      </c>
      <c r="B4" s="38" t="s">
        <v>9</v>
      </c>
      <c r="C4" s="35" t="s">
        <v>10</v>
      </c>
      <c r="D4" s="35" t="s">
        <v>11</v>
      </c>
      <c r="E4" s="35" t="s">
        <v>12</v>
      </c>
      <c r="F4" s="35" t="s">
        <v>13</v>
      </c>
      <c r="G4" s="35" t="s">
        <v>14</v>
      </c>
      <c r="H4" s="35" t="s">
        <v>15</v>
      </c>
      <c r="I4" s="35" t="s">
        <v>16</v>
      </c>
      <c r="J4" s="35" t="s">
        <v>17</v>
      </c>
      <c r="K4" s="36"/>
      <c r="L4" s="35" t="s">
        <v>18</v>
      </c>
      <c r="M4" s="36"/>
      <c r="N4" s="35" t="s">
        <v>19</v>
      </c>
      <c r="O4" s="36"/>
      <c r="P4" s="35" t="s">
        <v>181</v>
      </c>
      <c r="Q4" s="36"/>
    </row>
    <row r="5" spans="1:17" ht="30" customHeight="1" x14ac:dyDescent="0.15">
      <c r="A5" s="37"/>
      <c r="B5" s="38"/>
      <c r="C5" s="35"/>
      <c r="D5" s="35"/>
      <c r="E5" s="35"/>
      <c r="F5" s="35"/>
      <c r="G5" s="35"/>
      <c r="H5" s="35"/>
      <c r="I5" s="35"/>
      <c r="J5" s="12" t="s">
        <v>21</v>
      </c>
      <c r="K5" s="12" t="s">
        <v>22</v>
      </c>
      <c r="L5" s="12" t="s">
        <v>21</v>
      </c>
      <c r="M5" s="12" t="s">
        <v>22</v>
      </c>
      <c r="N5" s="12" t="s">
        <v>21</v>
      </c>
      <c r="O5" s="12" t="s">
        <v>22</v>
      </c>
      <c r="P5" s="12" t="s">
        <v>21</v>
      </c>
      <c r="Q5" s="12" t="s">
        <v>22</v>
      </c>
    </row>
    <row r="6" spans="1:17" ht="16.5" customHeight="1" x14ac:dyDescent="0.15">
      <c r="A6" s="18" t="s">
        <v>187</v>
      </c>
      <c r="B6" s="19">
        <v>516</v>
      </c>
      <c r="C6" s="8">
        <v>56.69068</v>
      </c>
      <c r="D6" s="8">
        <v>30.222957283278301</v>
      </c>
      <c r="E6" s="8">
        <v>46.817836723778903</v>
      </c>
      <c r="F6" s="8">
        <v>570.16581872957397</v>
      </c>
      <c r="G6" s="8">
        <v>53.286910418449501</v>
      </c>
      <c r="H6" s="8">
        <v>303.82374906304699</v>
      </c>
      <c r="I6" s="8">
        <v>53567.177859039402</v>
      </c>
      <c r="J6" s="8">
        <v>9.1263418217257595</v>
      </c>
      <c r="K6" s="8">
        <v>7.8382032698799504</v>
      </c>
      <c r="L6" s="8">
        <v>-14.168065107980301</v>
      </c>
      <c r="M6" s="8">
        <v>3.3378106216183099</v>
      </c>
      <c r="N6" s="8">
        <v>-6.33474933753351</v>
      </c>
      <c r="O6" s="8">
        <v>11.4376382727843</v>
      </c>
      <c r="P6" s="8">
        <v>-14.6046766125493</v>
      </c>
      <c r="Q6" s="8">
        <v>7.5544989259388302</v>
      </c>
    </row>
    <row r="7" spans="1:17" ht="16.5" customHeight="1" x14ac:dyDescent="0.15">
      <c r="A7" s="18" t="s">
        <v>186</v>
      </c>
      <c r="B7" s="19">
        <v>94</v>
      </c>
      <c r="C7" s="8">
        <v>5.2600040000000003</v>
      </c>
      <c r="D7" s="8">
        <v>38.633999137643201</v>
      </c>
      <c r="E7" s="8">
        <v>46.477588229970898</v>
      </c>
      <c r="F7" s="8">
        <v>397.67241743905703</v>
      </c>
      <c r="G7" s="8">
        <v>42.957896568374302</v>
      </c>
      <c r="H7" s="8">
        <v>170.83170576442299</v>
      </c>
      <c r="I7" s="8">
        <v>29293.851637335702</v>
      </c>
      <c r="J7" s="8">
        <v>1.6166555519456201</v>
      </c>
      <c r="K7" s="8">
        <v>7.5894830111567204</v>
      </c>
      <c r="L7" s="8">
        <v>-14.926411802377</v>
      </c>
      <c r="M7" s="8">
        <v>-0.89235053595193803</v>
      </c>
      <c r="N7" s="8">
        <v>-13.551064915540801</v>
      </c>
      <c r="O7" s="8">
        <v>6.6294076828787398</v>
      </c>
      <c r="P7" s="8">
        <v>-23.8456389726467</v>
      </c>
      <c r="Q7" s="8">
        <v>2.1681945976808601</v>
      </c>
    </row>
    <row r="8" spans="1:17" ht="16.5" customHeight="1" x14ac:dyDescent="0.15">
      <c r="A8" s="18" t="s">
        <v>182</v>
      </c>
      <c r="B8" s="19">
        <v>60</v>
      </c>
      <c r="C8" s="8">
        <v>3.44839378</v>
      </c>
      <c r="D8" s="8">
        <v>52.148838987872203</v>
      </c>
      <c r="E8" s="8">
        <v>34.029719772896698</v>
      </c>
      <c r="F8" s="8">
        <v>296.00262837943501</v>
      </c>
      <c r="G8" s="8">
        <v>45.654001441795003</v>
      </c>
      <c r="H8" s="8">
        <v>135.13704422809801</v>
      </c>
      <c r="I8" s="8">
        <v>26534.270390889498</v>
      </c>
      <c r="J8" s="8">
        <v>-8.6290508184945303</v>
      </c>
      <c r="K8" s="8">
        <v>1.6682716309144401</v>
      </c>
      <c r="L8" s="8">
        <v>-19.679436473448</v>
      </c>
      <c r="M8" s="8">
        <v>3.4387529188331101</v>
      </c>
      <c r="N8" s="8">
        <v>-26.610338717855299</v>
      </c>
      <c r="O8" s="8">
        <v>5.1643922891497001</v>
      </c>
      <c r="P8" s="8">
        <v>-28.998345743712001</v>
      </c>
      <c r="Q8" s="8">
        <v>-10.387555990186099</v>
      </c>
    </row>
    <row r="9" spans="1:17" ht="16.5" customHeight="1" x14ac:dyDescent="0.15">
      <c r="A9" s="18" t="s">
        <v>183</v>
      </c>
      <c r="B9" s="19">
        <v>48</v>
      </c>
      <c r="C9" s="8">
        <v>0.34528385</v>
      </c>
      <c r="D9" s="8">
        <v>59.652532257155897</v>
      </c>
      <c r="E9" s="8">
        <v>27.892787340039199</v>
      </c>
      <c r="F9" s="8">
        <v>215.40883471259201</v>
      </c>
      <c r="G9" s="8">
        <v>7.2056884808906601</v>
      </c>
      <c r="H9" s="8">
        <v>15.521689589706</v>
      </c>
      <c r="I9" s="8">
        <v>5007.7425670775901</v>
      </c>
      <c r="J9" s="8">
        <v>-23.601417537935198</v>
      </c>
      <c r="K9" s="8">
        <v>-31.3676711082263</v>
      </c>
      <c r="L9" s="8">
        <v>-69.793622493916303</v>
      </c>
      <c r="M9" s="8">
        <v>-65.401618028398502</v>
      </c>
      <c r="N9" s="8">
        <v>-76.922755772212</v>
      </c>
      <c r="O9" s="8">
        <v>-76.254324694018294</v>
      </c>
      <c r="P9" s="8">
        <v>-65.621196265569196</v>
      </c>
      <c r="Q9" s="8">
        <v>-67.194686472050805</v>
      </c>
    </row>
    <row r="10" spans="1:17" ht="16.5" customHeight="1" x14ac:dyDescent="0.15">
      <c r="A10" s="18" t="s">
        <v>184</v>
      </c>
      <c r="B10" s="19">
        <v>55</v>
      </c>
      <c r="C10" s="8">
        <v>1.7512181600000001</v>
      </c>
      <c r="D10" s="8">
        <v>41.310399042458499</v>
      </c>
      <c r="E10" s="8">
        <v>41.113121508516102</v>
      </c>
      <c r="F10" s="8">
        <v>269.08417330986202</v>
      </c>
      <c r="G10" s="8">
        <v>39.322817542255898</v>
      </c>
      <c r="H10" s="8">
        <v>105.811478505724</v>
      </c>
      <c r="I10" s="8">
        <v>21392.843391155599</v>
      </c>
      <c r="J10" s="8">
        <v>-8.7945335353407597</v>
      </c>
      <c r="K10" s="8">
        <v>-8.9980855615325606</v>
      </c>
      <c r="L10" s="8">
        <v>-25.8744192237695</v>
      </c>
      <c r="M10" s="8">
        <v>-12.574975208443799</v>
      </c>
      <c r="N10" s="8">
        <v>-32.393418283401203</v>
      </c>
      <c r="O10" s="8">
        <v>-20.441553741379099</v>
      </c>
      <c r="P10" s="8">
        <v>-33.259025640755198</v>
      </c>
      <c r="Q10" s="8">
        <v>-16.236080151499799</v>
      </c>
    </row>
    <row r="11" spans="1:17" ht="16.5" customHeight="1" x14ac:dyDescent="0.15">
      <c r="A11" s="18" t="s">
        <v>37</v>
      </c>
      <c r="B11" s="19">
        <v>29</v>
      </c>
      <c r="C11" s="8">
        <v>1.7715127799999999</v>
      </c>
      <c r="D11" s="8">
        <v>50.614968750041903</v>
      </c>
      <c r="E11" s="8">
        <v>33.146613257850703</v>
      </c>
      <c r="F11" s="8">
        <v>306.96343286703001</v>
      </c>
      <c r="G11" s="8">
        <v>37.633162635966002</v>
      </c>
      <c r="H11" s="8">
        <v>115.520047923794</v>
      </c>
      <c r="I11" s="8">
        <v>31024.742206654901</v>
      </c>
      <c r="J11" s="8">
        <v>-1.95678870751576</v>
      </c>
      <c r="K11" s="8">
        <v>-5.2183651538161104</v>
      </c>
      <c r="L11" s="8">
        <v>-13.323194330929001</v>
      </c>
      <c r="M11" s="8">
        <v>-0.184313549917589</v>
      </c>
      <c r="N11" s="8">
        <v>-15.019276276296701</v>
      </c>
      <c r="O11" s="8">
        <v>-5.3930605496710404</v>
      </c>
      <c r="P11" s="8">
        <v>-15.6864618929787</v>
      </c>
      <c r="Q11" s="8">
        <v>5.3479495922907399</v>
      </c>
    </row>
    <row r="12" spans="1:17" ht="16.5" customHeight="1" x14ac:dyDescent="0.15">
      <c r="A12" s="18" t="s">
        <v>185</v>
      </c>
      <c r="B12" s="19">
        <v>68</v>
      </c>
      <c r="C12" s="8">
        <v>3.1634397700000001</v>
      </c>
      <c r="D12" s="8">
        <v>39.555836715045103</v>
      </c>
      <c r="E12" s="8">
        <v>45.7917060327024</v>
      </c>
      <c r="F12" s="8">
        <v>288.36789279017</v>
      </c>
      <c r="G12" s="8">
        <v>46.468787666588597</v>
      </c>
      <c r="H12" s="8">
        <v>134.00106379927999</v>
      </c>
      <c r="I12" s="8">
        <v>25573.482376717799</v>
      </c>
      <c r="J12" s="8">
        <v>-0.49846775740717802</v>
      </c>
      <c r="K12" s="8">
        <v>0.85336064764768504</v>
      </c>
      <c r="L12" s="8">
        <v>-13.6302640129118</v>
      </c>
      <c r="M12" s="8">
        <v>-0.28199704665192799</v>
      </c>
      <c r="N12" s="8">
        <v>-14.060789298965201</v>
      </c>
      <c r="O12" s="8">
        <v>0.56895714917210005</v>
      </c>
      <c r="P12" s="8">
        <v>-23.0156942899212</v>
      </c>
      <c r="Q12" s="8">
        <v>1.17720492787704</v>
      </c>
    </row>
    <row r="13" spans="1:17" ht="16.5" customHeight="1" x14ac:dyDescent="0.15">
      <c r="A13" s="18" t="s">
        <v>188</v>
      </c>
      <c r="B13" s="19">
        <v>123</v>
      </c>
      <c r="C13" s="8">
        <v>5.1580842200000001</v>
      </c>
      <c r="D13" s="8">
        <v>35.146883080555803</v>
      </c>
      <c r="E13" s="8">
        <v>33.1259721075279</v>
      </c>
      <c r="F13" s="8">
        <v>314.000577036165</v>
      </c>
      <c r="G13" s="8">
        <v>33.521218729401902</v>
      </c>
      <c r="H13" s="8">
        <v>105.256820239877</v>
      </c>
      <c r="I13" s="8">
        <v>27404.549038359299</v>
      </c>
      <c r="J13" s="8">
        <v>3.5695606490126601</v>
      </c>
      <c r="K13" s="8">
        <v>3.5195175033161199</v>
      </c>
      <c r="L13" s="8">
        <v>-23.824941629578301</v>
      </c>
      <c r="M13" s="8">
        <v>-8.9503537513049292</v>
      </c>
      <c r="N13" s="8">
        <v>-21.105826721625299</v>
      </c>
      <c r="O13" s="8">
        <v>-5.7458455148746896</v>
      </c>
      <c r="P13" s="8">
        <v>-9.5184818128206299</v>
      </c>
      <c r="Q13" s="8">
        <v>28.6233768180014</v>
      </c>
    </row>
    <row r="14" spans="1:17" ht="16.5" customHeight="1" x14ac:dyDescent="0.15">
      <c r="A14" s="18" t="s">
        <v>189</v>
      </c>
      <c r="B14" s="19">
        <v>59</v>
      </c>
      <c r="C14" s="8">
        <v>1.84198</v>
      </c>
      <c r="D14" s="8">
        <v>43.639996091162701</v>
      </c>
      <c r="E14" s="8">
        <v>47.602036938511802</v>
      </c>
      <c r="F14" s="8">
        <v>292.00760641149799</v>
      </c>
      <c r="G14" s="8">
        <v>51.162897685450197</v>
      </c>
      <c r="H14" s="8">
        <v>149.39955290204699</v>
      </c>
      <c r="I14" s="8">
        <v>21749.675286338399</v>
      </c>
      <c r="J14" s="8">
        <v>-9.2067757662404599</v>
      </c>
      <c r="K14" s="8">
        <v>-3.1287233681984499</v>
      </c>
      <c r="L14" s="8">
        <v>-10.3080049114381</v>
      </c>
      <c r="M14" s="8">
        <v>3.06155748055343</v>
      </c>
      <c r="N14" s="8">
        <v>-18.565745779509399</v>
      </c>
      <c r="O14" s="8">
        <v>-0.16295355196992101</v>
      </c>
      <c r="P14" s="8">
        <v>-30.6520567702477</v>
      </c>
      <c r="Q14" s="8">
        <v>-20.516193287250498</v>
      </c>
    </row>
    <row r="15" spans="1:17" ht="16.5" customHeight="1" x14ac:dyDescent="0.15">
      <c r="A15" s="18" t="s">
        <v>190</v>
      </c>
      <c r="B15" s="19">
        <v>66</v>
      </c>
      <c r="C15" s="8">
        <v>2.8567335800000002</v>
      </c>
      <c r="D15" s="8">
        <v>31.274189383806601</v>
      </c>
      <c r="E15" s="8">
        <v>55.670246995871402</v>
      </c>
      <c r="F15" s="8">
        <v>384.46026427628601</v>
      </c>
      <c r="G15" s="8">
        <v>51.030521496800503</v>
      </c>
      <c r="H15" s="8">
        <v>196.192077808166</v>
      </c>
      <c r="I15" s="8">
        <v>31929.513579970899</v>
      </c>
      <c r="J15" s="8">
        <v>13.4574421952113</v>
      </c>
      <c r="K15" s="8">
        <v>-7.7567052274892001</v>
      </c>
      <c r="L15" s="8">
        <v>-10.6925003293714</v>
      </c>
      <c r="M15" s="8">
        <v>-13.476691815666999</v>
      </c>
      <c r="N15" s="8">
        <v>1.3260048147920001</v>
      </c>
      <c r="O15" s="8">
        <v>-20.188049784597698</v>
      </c>
      <c r="P15" s="8">
        <v>-3.32608974387233</v>
      </c>
      <c r="Q15" s="8">
        <v>-6.2863623216822999</v>
      </c>
    </row>
    <row r="16" spans="1:17" ht="16.5" customHeight="1" x14ac:dyDescent="0.15">
      <c r="A16" s="18" t="s">
        <v>191</v>
      </c>
      <c r="B16" s="19">
        <v>234</v>
      </c>
      <c r="C16" s="8">
        <v>46.184844499999997</v>
      </c>
      <c r="D16" s="8">
        <v>36.998386992512202</v>
      </c>
      <c r="E16" s="8">
        <v>47.307168047301701</v>
      </c>
      <c r="F16" s="8">
        <v>679.80350836144203</v>
      </c>
      <c r="G16" s="8">
        <v>59.577287669719396</v>
      </c>
      <c r="H16" s="8">
        <v>405.00849176534098</v>
      </c>
      <c r="I16" s="8">
        <v>77925.431092663799</v>
      </c>
      <c r="J16" s="8">
        <v>-2.8814182641676198</v>
      </c>
      <c r="K16" s="8">
        <v>3.7423149949572498</v>
      </c>
      <c r="L16" s="8">
        <v>-11.871862288525</v>
      </c>
      <c r="M16" s="8">
        <v>2.40892847919126</v>
      </c>
      <c r="N16" s="8">
        <v>-14.4112025444143</v>
      </c>
      <c r="O16" s="8">
        <v>6.2413931658430801</v>
      </c>
      <c r="P16" s="8">
        <v>-13.8848848477449</v>
      </c>
      <c r="Q16" s="8">
        <v>4.6052607800935803</v>
      </c>
    </row>
    <row r="17" spans="1:17" ht="16.5" customHeight="1" x14ac:dyDescent="0.15">
      <c r="A17" s="18" t="s">
        <v>192</v>
      </c>
      <c r="B17" s="19">
        <v>82</v>
      </c>
      <c r="C17" s="8">
        <v>7.6916039999999999</v>
      </c>
      <c r="D17" s="8">
        <v>44.117741891028103</v>
      </c>
      <c r="E17" s="8">
        <v>44.069052436916898</v>
      </c>
      <c r="F17" s="8">
        <v>419.41413968935001</v>
      </c>
      <c r="G17" s="8">
        <v>61.438155439075203</v>
      </c>
      <c r="H17" s="8">
        <v>257.68031107580299</v>
      </c>
      <c r="I17" s="8">
        <v>52227.907924220803</v>
      </c>
      <c r="J17" s="8">
        <v>-1.60572750198406</v>
      </c>
      <c r="K17" s="8">
        <v>11.901070816976899</v>
      </c>
      <c r="L17" s="8">
        <v>-12.2102250392921</v>
      </c>
      <c r="M17" s="8">
        <v>2.4849908545622701</v>
      </c>
      <c r="N17" s="8">
        <v>-13.6198895997661</v>
      </c>
      <c r="O17" s="8">
        <v>14.6818021929361</v>
      </c>
      <c r="P17" s="8">
        <v>-13.952929469243999</v>
      </c>
      <c r="Q17" s="8">
        <v>12.663148297062801</v>
      </c>
    </row>
    <row r="18" spans="1:17" ht="16.5" customHeight="1" x14ac:dyDescent="0.15">
      <c r="A18" s="18" t="s">
        <v>193</v>
      </c>
      <c r="B18" s="19">
        <v>96</v>
      </c>
      <c r="C18" s="8">
        <v>8.7905800000000003</v>
      </c>
      <c r="D18" s="8">
        <v>56.956730955181499</v>
      </c>
      <c r="E18" s="8">
        <v>36.175098798941498</v>
      </c>
      <c r="F18" s="8">
        <v>410.07560605415802</v>
      </c>
      <c r="G18" s="8">
        <v>45.744678968409097</v>
      </c>
      <c r="H18" s="8">
        <v>187.587769517232</v>
      </c>
      <c r="I18" s="8">
        <v>46052.912824811297</v>
      </c>
      <c r="J18" s="8">
        <v>-4.3424490878891699</v>
      </c>
      <c r="K18" s="8">
        <v>4.2797976543836604</v>
      </c>
      <c r="L18" s="8">
        <v>-21.799928598943399</v>
      </c>
      <c r="M18" s="8">
        <v>5.0743939336476096</v>
      </c>
      <c r="N18" s="8">
        <v>-25.195726886227298</v>
      </c>
      <c r="O18" s="8">
        <v>9.5713653805777099</v>
      </c>
      <c r="P18" s="8">
        <v>-17.165997819763799</v>
      </c>
      <c r="Q18" s="8">
        <v>7.7790271253550296</v>
      </c>
    </row>
    <row r="19" spans="1:17" ht="16.5" customHeight="1" x14ac:dyDescent="0.15">
      <c r="A19" s="18" t="s">
        <v>194</v>
      </c>
      <c r="B19" s="19">
        <v>45</v>
      </c>
      <c r="C19" s="8">
        <v>5.0230050000000004</v>
      </c>
      <c r="D19" s="8">
        <v>63.316062795079802</v>
      </c>
      <c r="E19" s="8">
        <v>30.731564073696902</v>
      </c>
      <c r="F19" s="8">
        <v>396.75532297695997</v>
      </c>
      <c r="G19" s="8">
        <v>45.956423443365303</v>
      </c>
      <c r="H19" s="8">
        <v>182.334556261383</v>
      </c>
      <c r="I19" s="8">
        <v>52563.886563415603</v>
      </c>
      <c r="J19" s="8">
        <v>-0.55025037969759605</v>
      </c>
      <c r="K19" s="8">
        <v>3.6876613899463999</v>
      </c>
      <c r="L19" s="8">
        <v>-16.877797204999901</v>
      </c>
      <c r="M19" s="8">
        <v>-0.54838103992165599</v>
      </c>
      <c r="N19" s="8">
        <v>-17.335177441492402</v>
      </c>
      <c r="O19" s="8">
        <v>3.1190579141457602</v>
      </c>
      <c r="P19" s="8">
        <v>-17.207976818192201</v>
      </c>
      <c r="Q19" s="8">
        <v>1.86500275216178</v>
      </c>
    </row>
    <row r="20" spans="1:17" ht="16.5" customHeight="1" x14ac:dyDescent="0.15">
      <c r="A20" s="18" t="s">
        <v>195</v>
      </c>
      <c r="B20" s="19">
        <v>190</v>
      </c>
      <c r="C20" s="8">
        <v>14.128962189999999</v>
      </c>
      <c r="D20" s="8">
        <v>48.386671137379501</v>
      </c>
      <c r="E20" s="8">
        <v>38.848564573871201</v>
      </c>
      <c r="F20" s="8">
        <v>408.72623104142502</v>
      </c>
      <c r="G20" s="8">
        <v>51.342724368838603</v>
      </c>
      <c r="H20" s="8">
        <v>209.851182226742</v>
      </c>
      <c r="I20" s="8">
        <v>45677.493178585202</v>
      </c>
      <c r="J20" s="8">
        <v>-23.4418636670787</v>
      </c>
      <c r="K20" s="8">
        <v>2.9906497061010202</v>
      </c>
      <c r="L20" s="8">
        <v>-15.2300271269297</v>
      </c>
      <c r="M20" s="8">
        <v>3.9106635791375401</v>
      </c>
      <c r="N20" s="8">
        <v>-35.101688598454501</v>
      </c>
      <c r="O20" s="8">
        <v>7.0182675340746501</v>
      </c>
      <c r="P20" s="8">
        <v>-29.300773486987602</v>
      </c>
      <c r="Q20" s="8">
        <v>5.8902625110413496</v>
      </c>
    </row>
    <row r="21" spans="1:17" ht="16.5" customHeight="1" x14ac:dyDescent="0.15">
      <c r="A21" s="18" t="s">
        <v>196</v>
      </c>
      <c r="B21" s="19">
        <v>125</v>
      </c>
      <c r="C21" s="8">
        <v>8.3953068999999996</v>
      </c>
      <c r="D21" s="8">
        <v>55.227086457077498</v>
      </c>
      <c r="E21" s="8">
        <v>32.254711260168399</v>
      </c>
      <c r="F21" s="8">
        <v>377.24847380460699</v>
      </c>
      <c r="G21" s="8">
        <v>48.020953196499697</v>
      </c>
      <c r="H21" s="8">
        <v>181.15831304022001</v>
      </c>
      <c r="I21" s="8">
        <v>46057.202655255598</v>
      </c>
      <c r="J21" s="8">
        <v>-0.89937384275555698</v>
      </c>
      <c r="K21" s="8">
        <v>5.7645094293449901</v>
      </c>
      <c r="L21" s="8">
        <v>-7.7177121873298402</v>
      </c>
      <c r="M21" s="8">
        <v>3.9334241127801302</v>
      </c>
      <c r="N21" s="8">
        <v>-8.5476749454133998</v>
      </c>
      <c r="O21" s="8">
        <v>9.9246761460024704</v>
      </c>
      <c r="P21" s="8">
        <v>-4.0277132072103701</v>
      </c>
      <c r="Q21" s="8">
        <v>3.6235945243218999</v>
      </c>
    </row>
    <row r="22" spans="1:17" ht="16.5" customHeight="1" x14ac:dyDescent="0.15">
      <c r="A22" s="18" t="s">
        <v>197</v>
      </c>
      <c r="B22" s="19">
        <v>72</v>
      </c>
      <c r="C22" s="8">
        <v>7.4271045200000003</v>
      </c>
      <c r="D22" s="8">
        <v>67.025020673870799</v>
      </c>
      <c r="E22" s="8">
        <v>25.941693089300902</v>
      </c>
      <c r="F22" s="8">
        <v>369.43190006423299</v>
      </c>
      <c r="G22" s="8">
        <v>53.703103038166198</v>
      </c>
      <c r="H22" s="8">
        <v>198.39639394734999</v>
      </c>
      <c r="I22" s="8">
        <v>67790.293172690697</v>
      </c>
      <c r="J22" s="8">
        <v>3.3317570845689</v>
      </c>
      <c r="K22" s="8">
        <v>2.2298702043150098</v>
      </c>
      <c r="L22" s="8">
        <v>-9.2748687060180401</v>
      </c>
      <c r="M22" s="8">
        <v>-6.8660006215201204</v>
      </c>
      <c r="N22" s="8">
        <v>-6.25212771664635</v>
      </c>
      <c r="O22" s="8">
        <v>-4.7892333192924701</v>
      </c>
      <c r="P22" s="8">
        <v>6.0279733140323204</v>
      </c>
      <c r="Q22" s="8">
        <v>-3.8998005052378</v>
      </c>
    </row>
    <row r="23" spans="1:17" ht="16.5" customHeight="1" x14ac:dyDescent="0.15">
      <c r="A23" s="18" t="s">
        <v>198</v>
      </c>
      <c r="B23" s="19">
        <v>60</v>
      </c>
      <c r="C23" s="8">
        <v>3.9135954700000002</v>
      </c>
      <c r="D23" s="8">
        <v>52.689368530979003</v>
      </c>
      <c r="E23" s="8">
        <v>38.936492329903402</v>
      </c>
      <c r="F23" s="8">
        <v>304.19390900234703</v>
      </c>
      <c r="G23" s="8">
        <v>51.407735954197101</v>
      </c>
      <c r="H23" s="8">
        <v>156.37920152867699</v>
      </c>
      <c r="I23" s="8">
        <v>34474.942477096498</v>
      </c>
      <c r="J23" s="8">
        <v>-1.36095201909218</v>
      </c>
      <c r="K23" s="8">
        <v>0.72929102522747702</v>
      </c>
      <c r="L23" s="8">
        <v>-16.5556409743667</v>
      </c>
      <c r="M23" s="8">
        <v>2.9394785684173699</v>
      </c>
      <c r="N23" s="8">
        <v>-17.691278663344502</v>
      </c>
      <c r="O23" s="8">
        <v>3.6902069470328001</v>
      </c>
      <c r="P23" s="8">
        <v>-13.563217228322101</v>
      </c>
      <c r="Q23" s="8">
        <v>3.5575744723349798</v>
      </c>
    </row>
    <row r="24" spans="1:17" ht="16.5" customHeight="1" x14ac:dyDescent="0.15">
      <c r="A24" s="18" t="s">
        <v>199</v>
      </c>
      <c r="B24" s="19">
        <v>49</v>
      </c>
      <c r="C24" s="8">
        <v>1.5612369100000001</v>
      </c>
      <c r="D24" s="8">
        <v>39.682995965038998</v>
      </c>
      <c r="E24" s="8">
        <v>50.612663903776102</v>
      </c>
      <c r="F24" s="8">
        <v>311.88666935063702</v>
      </c>
      <c r="G24" s="8">
        <v>35.892067098938398</v>
      </c>
      <c r="H24" s="8">
        <v>111.942572635975</v>
      </c>
      <c r="I24" s="8">
        <v>19542.3320816122</v>
      </c>
      <c r="J24" s="8">
        <v>-1.50363579794705</v>
      </c>
      <c r="K24" s="8">
        <v>10.3316242798941</v>
      </c>
      <c r="L24" s="8">
        <v>-17.546287311929401</v>
      </c>
      <c r="M24" s="8">
        <v>2.57597827384068</v>
      </c>
      <c r="N24" s="8">
        <v>-18.786090852643699</v>
      </c>
      <c r="O24" s="8">
        <v>13.173742950519699</v>
      </c>
      <c r="P24" s="8">
        <v>-17.858501045065701</v>
      </c>
      <c r="Q24" s="8">
        <v>20.9871423213661</v>
      </c>
    </row>
    <row r="25" spans="1:17" ht="16.5" customHeight="1" x14ac:dyDescent="0.15">
      <c r="A25" s="18" t="s">
        <v>200</v>
      </c>
      <c r="B25" s="19">
        <v>51</v>
      </c>
      <c r="C25" s="8">
        <v>4.4748365999999997</v>
      </c>
      <c r="D25" s="8">
        <v>49.4632776088405</v>
      </c>
      <c r="E25" s="8">
        <v>40.993090116407799</v>
      </c>
      <c r="F25" s="8">
        <v>369.57412944143999</v>
      </c>
      <c r="G25" s="8">
        <v>63.873228471089902</v>
      </c>
      <c r="H25" s="8">
        <v>236.05892806817201</v>
      </c>
      <c r="I25" s="8">
        <v>48168.316469321799</v>
      </c>
      <c r="J25" s="8">
        <v>0.50717378862739804</v>
      </c>
      <c r="K25" s="8">
        <v>-7.7194986011339699</v>
      </c>
      <c r="L25" s="8">
        <v>-10.635016054686099</v>
      </c>
      <c r="M25" s="8">
        <v>7.32839400989387</v>
      </c>
      <c r="N25" s="8">
        <v>-10.1817802799044</v>
      </c>
      <c r="O25" s="8">
        <v>-0.95681986431944099</v>
      </c>
      <c r="P25" s="8">
        <v>-6.41315310826276</v>
      </c>
      <c r="Q25" s="8">
        <v>-8.1376038045942902</v>
      </c>
    </row>
    <row r="26" spans="1:17" ht="16.5" customHeight="1" x14ac:dyDescent="0.15">
      <c r="A26" s="18" t="s">
        <v>201</v>
      </c>
      <c r="B26" s="19">
        <v>73</v>
      </c>
      <c r="C26" s="8">
        <v>7.9284360200000004</v>
      </c>
      <c r="D26" s="8">
        <v>39.418851235177101</v>
      </c>
      <c r="E26" s="8">
        <v>53.785028336521698</v>
      </c>
      <c r="F26" s="8">
        <v>512.75561476878295</v>
      </c>
      <c r="G26" s="8">
        <v>60.373443832790201</v>
      </c>
      <c r="H26" s="8">
        <v>309.56822308190903</v>
      </c>
      <c r="I26" s="8">
        <v>50872.223419955</v>
      </c>
      <c r="J26" s="8">
        <v>7.5321136999002896</v>
      </c>
      <c r="K26" s="8">
        <v>-1.29320994411305</v>
      </c>
      <c r="L26" s="8">
        <v>-8.20409886833645</v>
      </c>
      <c r="M26" s="8">
        <v>6.3938001723460598</v>
      </c>
      <c r="N26" s="8">
        <v>-1.28992722325149</v>
      </c>
      <c r="O26" s="8">
        <v>5.0179049685974997</v>
      </c>
      <c r="P26" s="8">
        <v>-5.8710302467258701</v>
      </c>
      <c r="Q26" s="8">
        <v>-0.98267919037866103</v>
      </c>
    </row>
    <row r="27" spans="1:17" ht="16.5" customHeight="1" x14ac:dyDescent="0.15">
      <c r="A27" s="18" t="s">
        <v>202</v>
      </c>
      <c r="B27" s="19">
        <v>77</v>
      </c>
      <c r="C27" s="8">
        <v>4.0632188600000001</v>
      </c>
      <c r="D27" s="8">
        <v>55.092074218222102</v>
      </c>
      <c r="E27" s="8">
        <v>31.506473663099701</v>
      </c>
      <c r="F27" s="8">
        <v>278.98528338153102</v>
      </c>
      <c r="G27" s="8">
        <v>48.950151532769098</v>
      </c>
      <c r="H27" s="8">
        <v>136.56371896938501</v>
      </c>
      <c r="I27" s="8">
        <v>37758.747885884201</v>
      </c>
      <c r="J27" s="8">
        <v>1.4572172217061701</v>
      </c>
      <c r="K27" s="8">
        <v>-0.98605766261436101</v>
      </c>
      <c r="L27" s="8">
        <v>-7.2956118063666704</v>
      </c>
      <c r="M27" s="8">
        <v>0.171896333999742</v>
      </c>
      <c r="N27" s="8">
        <v>-5.9447074963317004</v>
      </c>
      <c r="O27" s="8">
        <v>-0.81585632558777599</v>
      </c>
      <c r="P27" s="8">
        <v>-1.44890270893352</v>
      </c>
      <c r="Q27" s="8">
        <v>-4.44500267375882</v>
      </c>
    </row>
    <row r="28" spans="1:17" ht="16.5" customHeight="1" x14ac:dyDescent="0.15">
      <c r="A28" s="18" t="s">
        <v>203</v>
      </c>
      <c r="B28" s="19">
        <v>41</v>
      </c>
      <c r="C28" s="8">
        <v>2.1770271600000002</v>
      </c>
      <c r="D28" s="8">
        <v>41.166400514727599</v>
      </c>
      <c r="E28" s="8">
        <v>47.3791842817431</v>
      </c>
      <c r="F28" s="8">
        <v>266.99913542057601</v>
      </c>
      <c r="G28" s="8">
        <v>54.393326058643297</v>
      </c>
      <c r="H28" s="8">
        <v>145.22971030307201</v>
      </c>
      <c r="I28" s="8">
        <v>26633.5595791534</v>
      </c>
      <c r="J28" s="8">
        <v>-7.8062575799266396</v>
      </c>
      <c r="K28" s="8">
        <v>-6.2687234498983804</v>
      </c>
      <c r="L28" s="8">
        <v>-14.315411389080801</v>
      </c>
      <c r="M28" s="8">
        <v>-7.0589825577632201E-2</v>
      </c>
      <c r="N28" s="8">
        <v>-21.0041710823496</v>
      </c>
      <c r="O28" s="8">
        <v>-6.3348881945267896</v>
      </c>
      <c r="P28" s="8">
        <v>-19.114859339635402</v>
      </c>
      <c r="Q28" s="8">
        <v>-6.4391284451554602</v>
      </c>
    </row>
    <row r="29" spans="1:17" ht="16.5" customHeight="1" x14ac:dyDescent="0.15">
      <c r="A29" s="18" t="s">
        <v>204</v>
      </c>
      <c r="B29" s="19">
        <v>65</v>
      </c>
      <c r="C29" s="8">
        <v>4.1059738100000001</v>
      </c>
      <c r="D29" s="8">
        <v>43.179001426704097</v>
      </c>
      <c r="E29" s="8">
        <v>37.462539002410203</v>
      </c>
      <c r="F29" s="8">
        <v>322.66633383397999</v>
      </c>
      <c r="G29" s="8">
        <v>54.692911958495799</v>
      </c>
      <c r="H29" s="8">
        <v>176.475613883525</v>
      </c>
      <c r="I29" s="8">
        <v>41516.418705763303</v>
      </c>
      <c r="J29" s="8">
        <v>-5.6253027365278996</v>
      </c>
      <c r="K29" s="8">
        <v>0.37112453443485499</v>
      </c>
      <c r="L29" s="8">
        <v>-14.315732157491301</v>
      </c>
      <c r="M29" s="8">
        <v>0.95300197950529497</v>
      </c>
      <c r="N29" s="8">
        <v>-19.135731621209899</v>
      </c>
      <c r="O29" s="8">
        <v>1.32766333809974</v>
      </c>
      <c r="P29" s="8">
        <v>-20.904442243854099</v>
      </c>
      <c r="Q29" s="8">
        <v>7.1613903882640004</v>
      </c>
    </row>
    <row r="30" spans="1:17" ht="16.5" customHeight="1" x14ac:dyDescent="0.15">
      <c r="A30" s="18" t="s">
        <v>205</v>
      </c>
      <c r="B30" s="19">
        <v>111</v>
      </c>
      <c r="C30" s="8">
        <v>5.3652518599999999</v>
      </c>
      <c r="D30" s="8">
        <v>50.883542865031501</v>
      </c>
      <c r="E30" s="8">
        <v>36.110436761490597</v>
      </c>
      <c r="F30" s="8">
        <v>315.66908948120403</v>
      </c>
      <c r="G30" s="8">
        <v>39.179436045012203</v>
      </c>
      <c r="H30" s="8">
        <v>123.67736902716101</v>
      </c>
      <c r="I30" s="8">
        <v>29899.976928221098</v>
      </c>
      <c r="J30" s="8">
        <v>-12.3188270818044</v>
      </c>
      <c r="K30" s="8">
        <v>2.1022931412361499</v>
      </c>
      <c r="L30" s="8">
        <v>-24.079114541303301</v>
      </c>
      <c r="M30" s="8">
        <v>-7.2406946381189199</v>
      </c>
      <c r="N30" s="8">
        <v>-33.431677139934997</v>
      </c>
      <c r="O30" s="8">
        <v>-5.2906221236378004</v>
      </c>
      <c r="P30" s="8">
        <v>-26.9992057717287</v>
      </c>
      <c r="Q30" s="8">
        <v>2.6765015570251198</v>
      </c>
    </row>
    <row r="31" spans="1:17" ht="16.5" customHeight="1" x14ac:dyDescent="0.15">
      <c r="A31" s="18" t="s">
        <v>206</v>
      </c>
      <c r="B31" s="19">
        <v>28</v>
      </c>
      <c r="C31" s="8">
        <v>1.27118193</v>
      </c>
      <c r="D31" s="8">
        <v>40.5582621836041</v>
      </c>
      <c r="E31" s="8">
        <v>45.016360482720202</v>
      </c>
      <c r="F31" s="8">
        <v>265.06820329436101</v>
      </c>
      <c r="G31" s="8">
        <v>54.5255245850297</v>
      </c>
      <c r="H31" s="8">
        <v>144.52982835436299</v>
      </c>
      <c r="I31" s="8">
        <v>27006.2020395156</v>
      </c>
      <c r="J31" s="8">
        <v>-0.56245370748416201</v>
      </c>
      <c r="K31" s="8">
        <v>-8.3800305360712901</v>
      </c>
      <c r="L31" s="8">
        <v>-17.207769522020499</v>
      </c>
      <c r="M31" s="8">
        <v>20.913926319090098</v>
      </c>
      <c r="N31" s="8">
        <v>-17.673437491852699</v>
      </c>
      <c r="O31" s="8">
        <v>10.7813023711876</v>
      </c>
      <c r="P31" s="8">
        <v>-28.313585410749699</v>
      </c>
      <c r="Q31" s="8">
        <v>-15.3041941666105</v>
      </c>
    </row>
    <row r="32" spans="1:17" ht="16.5" customHeight="1" x14ac:dyDescent="0.15">
      <c r="A32" s="18" t="s">
        <v>207</v>
      </c>
      <c r="B32" s="19">
        <v>46</v>
      </c>
      <c r="C32" s="8">
        <v>1.5613458</v>
      </c>
      <c r="D32" s="8">
        <v>58.724639346389502</v>
      </c>
      <c r="E32" s="8">
        <v>30.5910753402609</v>
      </c>
      <c r="F32" s="8">
        <v>230.83511103593199</v>
      </c>
      <c r="G32" s="8">
        <v>43.328810208859402</v>
      </c>
      <c r="H32" s="8">
        <v>100.01810715616899</v>
      </c>
      <c r="I32" s="8">
        <v>27120.823345492401</v>
      </c>
      <c r="J32" s="8">
        <v>-21.1387440140414</v>
      </c>
      <c r="K32" s="8">
        <v>-19.115932912651001</v>
      </c>
      <c r="L32" s="8">
        <v>-13.626775624396201</v>
      </c>
      <c r="M32" s="8">
        <v>-8.3996989608657895</v>
      </c>
      <c r="N32" s="8">
        <v>-31.8849904218287</v>
      </c>
      <c r="O32" s="8">
        <v>-25.909951055293</v>
      </c>
      <c r="P32" s="8">
        <v>-7.8320968219097402</v>
      </c>
      <c r="Q32" s="8">
        <v>-39.674640786647302</v>
      </c>
    </row>
    <row r="33" spans="1:17" ht="16.5" customHeight="1" x14ac:dyDescent="0.15">
      <c r="A33" s="18" t="s">
        <v>208</v>
      </c>
      <c r="B33" s="19">
        <v>70</v>
      </c>
      <c r="C33" s="8">
        <v>4.7328552799999999</v>
      </c>
      <c r="D33" s="8">
        <v>39.469872824845801</v>
      </c>
      <c r="E33" s="8">
        <v>49.844678960899799</v>
      </c>
      <c r="F33" s="8">
        <v>385.96698363252</v>
      </c>
      <c r="G33" s="8">
        <v>52.668441778903698</v>
      </c>
      <c r="H33" s="8">
        <v>203.282796060284</v>
      </c>
      <c r="I33" s="8">
        <v>32986.167270699698</v>
      </c>
      <c r="J33" s="8">
        <v>-3.1340622242049401</v>
      </c>
      <c r="K33" s="8">
        <v>4.0458030039707902</v>
      </c>
      <c r="L33" s="8">
        <v>-13.7172447144595</v>
      </c>
      <c r="M33" s="8">
        <v>-0.40957456692771999</v>
      </c>
      <c r="N33" s="8">
        <v>-16.4213999538668</v>
      </c>
      <c r="O33" s="8">
        <v>3.61965785691081</v>
      </c>
      <c r="P33" s="8">
        <v>-15.5873137146543</v>
      </c>
      <c r="Q33" s="8">
        <v>-1.6064133834929599</v>
      </c>
    </row>
    <row r="34" spans="1:17" ht="16.5" customHeight="1" x14ac:dyDescent="0.15">
      <c r="A34" s="18" t="s">
        <v>209</v>
      </c>
      <c r="B34" s="19">
        <v>31</v>
      </c>
      <c r="C34" s="8">
        <v>1.26026649</v>
      </c>
      <c r="D34" s="8">
        <v>52.288579854249697</v>
      </c>
      <c r="E34" s="8">
        <v>38.602906913759099</v>
      </c>
      <c r="F34" s="8">
        <v>257.31320311632197</v>
      </c>
      <c r="G34" s="8">
        <v>43.114759705832</v>
      </c>
      <c r="H34" s="8">
        <v>110.939969214982</v>
      </c>
      <c r="I34" s="8">
        <v>23308.054189014201</v>
      </c>
      <c r="J34" s="8">
        <v>-4.6021454081419604</v>
      </c>
      <c r="K34" s="8">
        <v>13.2779649869815</v>
      </c>
      <c r="L34" s="8">
        <v>-10.497982883779001</v>
      </c>
      <c r="M34" s="8">
        <v>-1.1529101328204501</v>
      </c>
      <c r="N34" s="8">
        <v>-14.6169958546876</v>
      </c>
      <c r="O34" s="8">
        <v>11.9719718503938</v>
      </c>
      <c r="P34" s="8">
        <v>-16.405954661760699</v>
      </c>
      <c r="Q34" s="8">
        <v>31.415373844698198</v>
      </c>
    </row>
    <row r="35" spans="1:17" ht="16.5" customHeight="1" x14ac:dyDescent="0.15">
      <c r="A35" s="18" t="s">
        <v>210</v>
      </c>
      <c r="B35" s="19">
        <v>71</v>
      </c>
      <c r="C35" s="8">
        <v>7.3585063000000002</v>
      </c>
      <c r="D35" s="8">
        <v>38.0575866327654</v>
      </c>
      <c r="E35" s="8">
        <v>43.710109482409401</v>
      </c>
      <c r="F35" s="8">
        <v>384.32672676978501</v>
      </c>
      <c r="G35" s="8">
        <v>65.912398756249402</v>
      </c>
      <c r="H35" s="8">
        <v>253.31896467534199</v>
      </c>
      <c r="I35" s="8">
        <v>46593.467358956397</v>
      </c>
      <c r="J35" s="8">
        <v>4.2971616131544002</v>
      </c>
      <c r="K35" s="8">
        <v>3.41624324525691</v>
      </c>
      <c r="L35" s="8">
        <v>-9.8013822851171799</v>
      </c>
      <c r="M35" s="8">
        <v>-10.828981648141699</v>
      </c>
      <c r="N35" s="8">
        <v>-5.92540190907736</v>
      </c>
      <c r="O35" s="8">
        <v>-7.7826827569695496</v>
      </c>
      <c r="P35" s="8">
        <v>-13.1377534606568</v>
      </c>
      <c r="Q35" s="8">
        <v>-11.7935563152545</v>
      </c>
    </row>
    <row r="36" spans="1:17" ht="16.5" customHeight="1" x14ac:dyDescent="0.15">
      <c r="A36" s="18" t="s">
        <v>211</v>
      </c>
      <c r="B36" s="19">
        <v>25</v>
      </c>
      <c r="C36" s="8">
        <v>0.339723</v>
      </c>
      <c r="D36" s="8">
        <v>26.583422376465499</v>
      </c>
      <c r="E36" s="8">
        <v>59.846698633887002</v>
      </c>
      <c r="F36" s="8">
        <v>170.43591248218601</v>
      </c>
      <c r="G36" s="8">
        <v>39.683701372579002</v>
      </c>
      <c r="H36" s="8">
        <v>67.635278541060899</v>
      </c>
      <c r="I36" s="8">
        <v>8197.9488416988406</v>
      </c>
      <c r="J36" s="8">
        <v>-15.8727042651961</v>
      </c>
      <c r="K36" s="8">
        <v>4.8878550477640097</v>
      </c>
      <c r="L36" s="8">
        <v>-44.068338438460898</v>
      </c>
      <c r="M36" s="8">
        <v>37.3590629913678</v>
      </c>
      <c r="N36" s="8">
        <v>-52.9462056687344</v>
      </c>
      <c r="O36" s="8">
        <v>44.072974885352799</v>
      </c>
      <c r="P36" s="8">
        <v>-52.082929109926198</v>
      </c>
      <c r="Q36" s="8">
        <v>19.130378618072399</v>
      </c>
    </row>
    <row r="37" spans="1:17" ht="16.5" customHeight="1" x14ac:dyDescent="0.15">
      <c r="A37" s="18" t="s">
        <v>212</v>
      </c>
      <c r="B37" s="19">
        <v>200</v>
      </c>
      <c r="C37" s="8">
        <v>18.3788394</v>
      </c>
      <c r="D37" s="8">
        <v>38.489304716379401</v>
      </c>
      <c r="E37" s="8">
        <v>44.239231450055499</v>
      </c>
      <c r="F37" s="8">
        <v>452.07865977575801</v>
      </c>
      <c r="G37" s="8">
        <v>58.257966920839301</v>
      </c>
      <c r="H37" s="8">
        <v>263.37183606833503</v>
      </c>
      <c r="I37" s="8">
        <v>49805.803094766998</v>
      </c>
      <c r="J37" s="8">
        <v>-11.214808099908799</v>
      </c>
      <c r="K37" s="8">
        <v>0.32111403720334297</v>
      </c>
      <c r="L37" s="8">
        <v>-9.9721370703838907</v>
      </c>
      <c r="M37" s="8">
        <v>1.4108354840169499</v>
      </c>
      <c r="N37" s="8">
        <v>-20.068589134389299</v>
      </c>
      <c r="O37" s="8">
        <v>1.7364799120013199</v>
      </c>
      <c r="P37" s="8">
        <v>-17.760636801005202</v>
      </c>
      <c r="Q37" s="8">
        <v>33.820428599096097</v>
      </c>
    </row>
    <row r="38" spans="1:17" ht="16.5" customHeight="1" x14ac:dyDescent="0.15">
      <c r="A38" s="18" t="s">
        <v>213</v>
      </c>
      <c r="B38" s="19">
        <v>119</v>
      </c>
      <c r="C38" s="8">
        <v>11.0867787</v>
      </c>
      <c r="D38" s="8">
        <v>43.773586821932298</v>
      </c>
      <c r="E38" s="8">
        <v>56.226413178067602</v>
      </c>
      <c r="F38" s="8">
        <v>481.010433200433</v>
      </c>
      <c r="G38" s="8">
        <v>61.394194464683402</v>
      </c>
      <c r="H38" s="8">
        <v>295.31248075449002</v>
      </c>
      <c r="I38" s="8">
        <v>43902.818279016297</v>
      </c>
      <c r="J38" s="8">
        <v>-2.15826041135456</v>
      </c>
      <c r="K38" s="8">
        <v>-8.7729933811138194E-2</v>
      </c>
      <c r="L38" s="8">
        <v>-12.123394650902799</v>
      </c>
      <c r="M38" s="8">
        <v>-0.35489474454967102</v>
      </c>
      <c r="N38" s="8">
        <v>-14.0200006349946</v>
      </c>
      <c r="O38" s="8">
        <v>-0.44231332943631602</v>
      </c>
      <c r="P38" s="8">
        <v>-13.2167973360822</v>
      </c>
      <c r="Q38" s="8">
        <v>2.8729094970832998</v>
      </c>
    </row>
    <row r="39" spans="1:17" ht="16.5" customHeight="1" x14ac:dyDescent="0.15">
      <c r="A39" s="18" t="s">
        <v>214</v>
      </c>
      <c r="B39" s="19">
        <v>72</v>
      </c>
      <c r="C39" s="8">
        <v>2.5974303999999999</v>
      </c>
      <c r="D39" s="8">
        <v>31.0107905104983</v>
      </c>
      <c r="E39" s="8">
        <v>58.512428282967598</v>
      </c>
      <c r="F39" s="8">
        <v>324.44136093689201</v>
      </c>
      <c r="G39" s="8">
        <v>54.031590190293102</v>
      </c>
      <c r="H39" s="8">
        <v>175.300826549231</v>
      </c>
      <c r="I39" s="8">
        <v>25004.143242202499</v>
      </c>
      <c r="J39" s="8">
        <v>-11.155967611299401</v>
      </c>
      <c r="K39" s="8">
        <v>4.8603444664525298E-2</v>
      </c>
      <c r="L39" s="8">
        <v>-18.939450104586399</v>
      </c>
      <c r="M39" s="8">
        <v>-5.4758406012315604</v>
      </c>
      <c r="N39" s="8">
        <v>-27.982538796459998</v>
      </c>
      <c r="O39" s="8">
        <v>-5.4298986037235704</v>
      </c>
      <c r="P39" s="8">
        <v>-21.742340381189901</v>
      </c>
      <c r="Q39" s="8">
        <v>-8.5079512865136593</v>
      </c>
    </row>
    <row r="40" spans="1:17" ht="16.5" customHeight="1" x14ac:dyDescent="0.15">
      <c r="A40" s="18" t="s">
        <v>215</v>
      </c>
      <c r="B40" s="19">
        <v>47</v>
      </c>
      <c r="C40" s="8">
        <v>3.6053818500000001</v>
      </c>
      <c r="D40" s="8">
        <v>56.750295949928201</v>
      </c>
      <c r="E40" s="8">
        <v>34.657773905418601</v>
      </c>
      <c r="F40" s="8">
        <v>365.17293288015901</v>
      </c>
      <c r="G40" s="8">
        <v>32.282347302767903</v>
      </c>
      <c r="H40" s="8">
        <v>117.886394448076</v>
      </c>
      <c r="I40" s="8">
        <v>29639.771867806601</v>
      </c>
      <c r="J40" s="8">
        <v>-4.0690825505721504</v>
      </c>
      <c r="K40" s="8">
        <v>-1.87658979861639</v>
      </c>
      <c r="L40" s="8">
        <v>-19.529087290343298</v>
      </c>
      <c r="M40" s="8">
        <v>4.45748543583783</v>
      </c>
      <c r="N40" s="8">
        <v>-22.803515157698101</v>
      </c>
      <c r="O40" s="8">
        <v>2.4972469202576901</v>
      </c>
      <c r="P40" s="8">
        <v>-20.1345076762201</v>
      </c>
      <c r="Q40" s="8">
        <v>18.751191975894201</v>
      </c>
    </row>
    <row r="41" spans="1:17" ht="16.5" customHeight="1" x14ac:dyDescent="0.15">
      <c r="A41" s="18" t="s">
        <v>229</v>
      </c>
      <c r="B41" s="19">
        <v>47</v>
      </c>
      <c r="C41" s="8">
        <v>1.8511978600000001</v>
      </c>
      <c r="D41" s="8">
        <v>39.794537143641598</v>
      </c>
      <c r="E41" s="8">
        <v>46.807818803334101</v>
      </c>
      <c r="F41" s="8">
        <v>226.80001675142699</v>
      </c>
      <c r="G41" s="8">
        <v>56.809591359092998</v>
      </c>
      <c r="H41" s="8">
        <v>128.84416271884001</v>
      </c>
      <c r="I41" s="8">
        <v>23053.522540473201</v>
      </c>
      <c r="J41" s="8">
        <v>-3.24847469472612</v>
      </c>
      <c r="K41" s="8">
        <v>7.7133140598254499</v>
      </c>
      <c r="L41" s="8">
        <v>-13.3795799131574</v>
      </c>
      <c r="M41" s="8">
        <v>1.5748152330473699</v>
      </c>
      <c r="N41" s="8">
        <v>-16.193422340143901</v>
      </c>
      <c r="O41" s="8">
        <v>9.4095997376597396</v>
      </c>
      <c r="P41" s="8">
        <v>-23.947536277754899</v>
      </c>
      <c r="Q41" s="8">
        <v>-0.91146927589877302</v>
      </c>
    </row>
    <row r="42" spans="1:17" ht="16.5" customHeight="1" x14ac:dyDescent="0.15">
      <c r="A42" s="18" t="s">
        <v>228</v>
      </c>
      <c r="B42" s="19">
        <v>64</v>
      </c>
      <c r="C42" s="8">
        <v>1.56584876</v>
      </c>
      <c r="D42" s="8">
        <v>31.398546434331202</v>
      </c>
      <c r="E42" s="8">
        <v>52.862506976727403</v>
      </c>
      <c r="F42" s="8">
        <v>194.726866173741</v>
      </c>
      <c r="G42" s="8">
        <v>42.089936481060597</v>
      </c>
      <c r="H42" s="8">
        <v>81.960414284087506</v>
      </c>
      <c r="I42" s="8">
        <v>13595.977771989201</v>
      </c>
      <c r="J42" s="8">
        <v>-11.428683427170199</v>
      </c>
      <c r="K42" s="8">
        <v>-3.5648720644563099</v>
      </c>
      <c r="L42" s="8">
        <v>-23.505194069772401</v>
      </c>
      <c r="M42" s="8">
        <v>2.9920095350254901</v>
      </c>
      <c r="N42" s="8">
        <v>-32.247543277766397</v>
      </c>
      <c r="O42" s="8">
        <v>-0.67952384151081602</v>
      </c>
      <c r="P42" s="8">
        <v>-30.536197018552901</v>
      </c>
      <c r="Q42" s="8">
        <v>-1.56371032893227</v>
      </c>
    </row>
    <row r="43" spans="1:17" ht="16.5" customHeight="1" x14ac:dyDescent="0.15">
      <c r="A43" s="18" t="s">
        <v>227</v>
      </c>
      <c r="B43" s="19">
        <v>39</v>
      </c>
      <c r="C43" s="8">
        <v>2.7195486999999998</v>
      </c>
      <c r="D43" s="8">
        <v>34.924485816341502</v>
      </c>
      <c r="E43" s="8">
        <v>54.882977458723197</v>
      </c>
      <c r="F43" s="8">
        <v>341.96612802342401</v>
      </c>
      <c r="G43" s="8">
        <v>61.116050862480499</v>
      </c>
      <c r="H43" s="8">
        <v>208.99619273525099</v>
      </c>
      <c r="I43" s="8">
        <v>33459.014517716503</v>
      </c>
      <c r="J43" s="8">
        <v>10.0079024625127</v>
      </c>
      <c r="K43" s="8">
        <v>4.9593518686776097</v>
      </c>
      <c r="L43" s="8">
        <v>-5.2669556080101598</v>
      </c>
      <c r="M43" s="8">
        <v>4.5813953571508597</v>
      </c>
      <c r="N43" s="8">
        <v>4.2138350745090696</v>
      </c>
      <c r="O43" s="8">
        <v>9.76795474208485</v>
      </c>
      <c r="P43" s="8">
        <v>-1.88276502768903</v>
      </c>
      <c r="Q43" s="8">
        <v>7.8587536418525001</v>
      </c>
    </row>
    <row r="44" spans="1:17" ht="16.5" customHeight="1" x14ac:dyDescent="0.15">
      <c r="A44" s="18" t="s">
        <v>226</v>
      </c>
      <c r="B44" s="19">
        <v>44</v>
      </c>
      <c r="C44" s="8">
        <v>9.7173224400000002</v>
      </c>
      <c r="D44" s="8">
        <v>22.1646057676768</v>
      </c>
      <c r="E44" s="8">
        <v>73.311371769196896</v>
      </c>
      <c r="F44" s="8">
        <v>919.08513136233898</v>
      </c>
      <c r="G44" s="8">
        <v>76.054956031642305</v>
      </c>
      <c r="H44" s="8">
        <v>699.00979255098798</v>
      </c>
      <c r="I44" s="8">
        <v>75159.118570655104</v>
      </c>
      <c r="J44" s="8">
        <v>26.7569294520037</v>
      </c>
      <c r="K44" s="8">
        <v>-4.0917437486794004</v>
      </c>
      <c r="L44" s="8">
        <v>10.858448761115501</v>
      </c>
      <c r="M44" s="8">
        <v>0.85580632229335596</v>
      </c>
      <c r="N44" s="8">
        <v>40.520765687712903</v>
      </c>
      <c r="O44" s="8">
        <v>-3.27095482807928</v>
      </c>
      <c r="P44" s="8">
        <v>22.3379138486189</v>
      </c>
      <c r="Q44" s="8">
        <v>-13.9117097942281</v>
      </c>
    </row>
    <row r="45" spans="1:17" ht="16.5" customHeight="1" x14ac:dyDescent="0.15">
      <c r="A45" s="18" t="s">
        <v>225</v>
      </c>
      <c r="B45" s="19">
        <v>216</v>
      </c>
      <c r="C45" s="8">
        <v>9.2169207600000007</v>
      </c>
      <c r="D45" s="8">
        <v>42.4231568418084</v>
      </c>
      <c r="E45" s="8">
        <v>45.778020879936399</v>
      </c>
      <c r="F45" s="8">
        <v>324.02375351817898</v>
      </c>
      <c r="G45" s="8">
        <v>50.189284442368198</v>
      </c>
      <c r="H45" s="8">
        <v>162.625203314077</v>
      </c>
      <c r="I45" s="8">
        <v>29258.2082407466</v>
      </c>
      <c r="J45" s="8">
        <v>-3.7898462283404601</v>
      </c>
      <c r="K45" s="8">
        <v>1.5799792781583299</v>
      </c>
      <c r="L45" s="8">
        <v>-11.379102832236599</v>
      </c>
      <c r="M45" s="8">
        <v>-3.1027538399065802</v>
      </c>
      <c r="N45" s="8">
        <v>-14.7376985610706</v>
      </c>
      <c r="O45" s="8">
        <v>-1.57179742947103</v>
      </c>
      <c r="P45" s="8">
        <v>-16.048636655348002</v>
      </c>
      <c r="Q45" s="8">
        <v>-4.4071300236358599</v>
      </c>
    </row>
    <row r="46" spans="1:17" ht="16.5" customHeight="1" x14ac:dyDescent="0.15">
      <c r="A46" s="18" t="s">
        <v>224</v>
      </c>
      <c r="B46" s="19">
        <v>111</v>
      </c>
      <c r="C46" s="8">
        <v>8.5243540000000007</v>
      </c>
      <c r="D46" s="8">
        <v>31.8244549674966</v>
      </c>
      <c r="E46" s="8">
        <v>48.402100616656597</v>
      </c>
      <c r="F46" s="8">
        <v>444.07536642435599</v>
      </c>
      <c r="G46" s="8">
        <v>49.821490428905499</v>
      </c>
      <c r="H46" s="8">
        <v>221.24496618023801</v>
      </c>
      <c r="I46" s="8">
        <v>39054.171439043297</v>
      </c>
      <c r="J46" s="8">
        <v>4.6826164848412697</v>
      </c>
      <c r="K46" s="8">
        <v>-4.2945200709252003</v>
      </c>
      <c r="L46" s="8">
        <v>-14.2715697078816</v>
      </c>
      <c r="M46" s="8">
        <v>2.15738713493141</v>
      </c>
      <c r="N46" s="8">
        <v>-10.2572360988272</v>
      </c>
      <c r="O46" s="8">
        <v>-2.2297823595109798</v>
      </c>
      <c r="P46" s="8">
        <v>-11.614620949264999</v>
      </c>
      <c r="Q46" s="8">
        <v>-0.39433342799980098</v>
      </c>
    </row>
    <row r="47" spans="1:17" ht="16.5" customHeight="1" x14ac:dyDescent="0.15">
      <c r="A47" s="18" t="s">
        <v>223</v>
      </c>
      <c r="B47" s="19">
        <v>58</v>
      </c>
      <c r="C47" s="8">
        <v>2.5401169600000002</v>
      </c>
      <c r="D47" s="8">
        <v>38.311864978059901</v>
      </c>
      <c r="E47" s="8">
        <v>50.594521836506303</v>
      </c>
      <c r="F47" s="8">
        <v>346.02565117418601</v>
      </c>
      <c r="G47" s="8">
        <v>48.546250209135003</v>
      </c>
      <c r="H47" s="8">
        <v>167.98247840680901</v>
      </c>
      <c r="I47" s="8">
        <v>28543.847173839698</v>
      </c>
      <c r="J47" s="8">
        <v>-3.8837076981943102</v>
      </c>
      <c r="K47" s="8">
        <v>6.0224313665750904</v>
      </c>
      <c r="L47" s="8">
        <v>-16.8771139593293</v>
      </c>
      <c r="M47" s="8">
        <v>-9.7681113251286007</v>
      </c>
      <c r="N47" s="8">
        <v>-20.1053638834521</v>
      </c>
      <c r="O47" s="8">
        <v>-4.3339577589200298</v>
      </c>
      <c r="P47" s="8">
        <v>-19.052533613851299</v>
      </c>
      <c r="Q47" s="8">
        <v>-0.119148848619575</v>
      </c>
    </row>
    <row r="48" spans="1:17" ht="16.5" customHeight="1" x14ac:dyDescent="0.15">
      <c r="A48" s="18" t="s">
        <v>222</v>
      </c>
      <c r="B48" s="19">
        <v>62</v>
      </c>
      <c r="C48" s="8">
        <v>2.9248457800000001</v>
      </c>
      <c r="D48" s="8">
        <v>31.112383641642801</v>
      </c>
      <c r="E48" s="8">
        <v>60.472844486180001</v>
      </c>
      <c r="F48" s="8">
        <v>312.32175505324699</v>
      </c>
      <c r="G48" s="8">
        <v>54.914770055145603</v>
      </c>
      <c r="H48" s="8">
        <v>171.51077361968601</v>
      </c>
      <c r="I48" s="8">
        <v>25332.113112766299</v>
      </c>
      <c r="J48" s="8">
        <v>-5.8363159727279603</v>
      </c>
      <c r="K48" s="8">
        <v>-0.85282362128341505</v>
      </c>
      <c r="L48" s="8">
        <v>-0.91387028416859795</v>
      </c>
      <c r="M48" s="8">
        <v>14.458266867825699</v>
      </c>
      <c r="N48" s="8">
        <v>-6.6968498995316104</v>
      </c>
      <c r="O48" s="8">
        <v>13.482139731465301</v>
      </c>
      <c r="P48" s="8">
        <v>-36.073530268081399</v>
      </c>
      <c r="Q48" s="8">
        <v>12.4105875034001</v>
      </c>
    </row>
    <row r="49" spans="1:17" ht="16.5" customHeight="1" x14ac:dyDescent="0.15">
      <c r="A49" s="18" t="s">
        <v>221</v>
      </c>
      <c r="B49" s="19">
        <v>63</v>
      </c>
      <c r="C49" s="8">
        <v>0.88297000000000003</v>
      </c>
      <c r="D49" s="8">
        <v>7.8485112744487298</v>
      </c>
      <c r="E49" s="8">
        <v>90.484387918049293</v>
      </c>
      <c r="F49" s="8">
        <v>202.48881679824601</v>
      </c>
      <c r="G49" s="8">
        <v>64.292395030829098</v>
      </c>
      <c r="H49" s="8">
        <v>130.18490998918</v>
      </c>
      <c r="I49" s="8">
        <v>13092.674970344</v>
      </c>
      <c r="J49" s="8">
        <v>-13.982807124194499</v>
      </c>
      <c r="K49" s="8">
        <v>5.3785353709508099</v>
      </c>
      <c r="L49" s="8">
        <v>4.9150745495784198</v>
      </c>
      <c r="M49" s="8">
        <v>32.401439681298299</v>
      </c>
      <c r="N49" s="8">
        <v>-9.7549979688940098</v>
      </c>
      <c r="O49" s="8">
        <v>39.522697946205</v>
      </c>
      <c r="P49" s="8">
        <v>-9.1806439257988295</v>
      </c>
      <c r="Q49" s="8">
        <v>20.456362846330499</v>
      </c>
    </row>
    <row r="50" spans="1:17" ht="16.5" customHeight="1" x14ac:dyDescent="0.15">
      <c r="A50" s="18" t="s">
        <v>220</v>
      </c>
      <c r="B50" s="19">
        <v>39</v>
      </c>
      <c r="C50" s="8">
        <v>0.509324</v>
      </c>
      <c r="D50" s="8">
        <v>24.240090787003901</v>
      </c>
      <c r="E50" s="8">
        <v>68.151432094305306</v>
      </c>
      <c r="F50" s="8">
        <v>283.02601860685002</v>
      </c>
      <c r="G50" s="8">
        <v>26.947576117789399</v>
      </c>
      <c r="H50" s="8">
        <v>76.268651797230106</v>
      </c>
      <c r="I50" s="8">
        <v>8375.6618977141898</v>
      </c>
      <c r="J50" s="8">
        <v>-39.897470987768102</v>
      </c>
      <c r="K50" s="8">
        <v>-21.774219823316798</v>
      </c>
      <c r="L50" s="8">
        <v>-26.608669590330202</v>
      </c>
      <c r="M50" s="8">
        <v>27.767727269849502</v>
      </c>
      <c r="N50" s="8">
        <v>-55.889954348065302</v>
      </c>
      <c r="O50" s="8">
        <v>-5.2698529143379601E-2</v>
      </c>
      <c r="P50" s="8">
        <v>-49.4051204270881</v>
      </c>
      <c r="Q50" s="8">
        <v>-42.643146694903002</v>
      </c>
    </row>
    <row r="51" spans="1:17" ht="16.5" customHeight="1" x14ac:dyDescent="0.15">
      <c r="A51" s="18" t="s">
        <v>219</v>
      </c>
      <c r="B51" s="19">
        <v>101</v>
      </c>
      <c r="C51" s="8">
        <v>5.4226467999999999</v>
      </c>
      <c r="D51" s="8">
        <v>42.492566545178597</v>
      </c>
      <c r="E51" s="8">
        <v>48.109980166880803</v>
      </c>
      <c r="F51" s="8">
        <v>301.01575327371</v>
      </c>
      <c r="G51" s="8">
        <v>48.515988253299703</v>
      </c>
      <c r="H51" s="8">
        <v>146.04076749885499</v>
      </c>
      <c r="I51" s="8">
        <v>26239.45998258</v>
      </c>
      <c r="J51" s="8">
        <v>-15.7673256218094</v>
      </c>
      <c r="K51" s="8">
        <v>9.2233314337760497</v>
      </c>
      <c r="L51" s="8">
        <v>-9.9545501423655107</v>
      </c>
      <c r="M51" s="8">
        <v>-0.91616387035107205</v>
      </c>
      <c r="N51" s="8">
        <v>-24.1523094290419</v>
      </c>
      <c r="O51" s="8">
        <v>8.2226667331859904</v>
      </c>
      <c r="P51" s="8">
        <v>-25.624576243592099</v>
      </c>
      <c r="Q51" s="8">
        <v>5.2623617528176601</v>
      </c>
    </row>
    <row r="52" spans="1:17" ht="16.5" customHeight="1" x14ac:dyDescent="0.15">
      <c r="A52" s="18" t="s">
        <v>218</v>
      </c>
      <c r="B52" s="19">
        <v>38</v>
      </c>
      <c r="C52" s="8">
        <v>1.5127059899999999</v>
      </c>
      <c r="D52" s="8">
        <v>32.500808038712101</v>
      </c>
      <c r="E52" s="8">
        <v>54.115823921606797</v>
      </c>
      <c r="F52" s="8">
        <v>283.36799855998999</v>
      </c>
      <c r="G52" s="8">
        <v>49.110063171065001</v>
      </c>
      <c r="H52" s="8">
        <v>139.16220309939399</v>
      </c>
      <c r="I52" s="8">
        <v>21284.733220768201</v>
      </c>
      <c r="J52" s="8">
        <v>-10.267474893391499</v>
      </c>
      <c r="K52" s="8">
        <v>2.4771861295420199</v>
      </c>
      <c r="L52" s="8">
        <v>-12.95520941002</v>
      </c>
      <c r="M52" s="8">
        <v>-3.6774740918537399</v>
      </c>
      <c r="N52" s="8">
        <v>-21.8925114298514</v>
      </c>
      <c r="O52" s="8">
        <v>-1.29138584043261</v>
      </c>
      <c r="P52" s="8">
        <v>-18.7973084404329</v>
      </c>
      <c r="Q52" s="8">
        <v>-1.5141446754088801</v>
      </c>
    </row>
    <row r="53" spans="1:17" ht="16.5" customHeight="1" x14ac:dyDescent="0.15">
      <c r="A53" s="18" t="s">
        <v>217</v>
      </c>
      <c r="B53" s="19">
        <v>101</v>
      </c>
      <c r="C53" s="8">
        <v>1.25996514</v>
      </c>
      <c r="D53" s="8">
        <v>44.889828459857199</v>
      </c>
      <c r="E53" s="8">
        <v>45.564056637312902</v>
      </c>
      <c r="F53" s="8">
        <v>228.79908734033401</v>
      </c>
      <c r="G53" s="8">
        <v>31.269783903691302</v>
      </c>
      <c r="H53" s="8">
        <v>71.544980184940499</v>
      </c>
      <c r="I53" s="8">
        <v>14122.003362474699</v>
      </c>
      <c r="J53" s="8">
        <v>-16.857404334714701</v>
      </c>
      <c r="K53" s="8">
        <v>-6.5531783339634204</v>
      </c>
      <c r="L53" s="8">
        <v>-16.753569077556399</v>
      </c>
      <c r="M53" s="8">
        <v>17.604806889053801</v>
      </c>
      <c r="N53" s="8">
        <v>-30.7867565323718</v>
      </c>
      <c r="O53" s="8">
        <v>9.8979541643008293</v>
      </c>
      <c r="P53" s="8">
        <v>-26.4703735872423</v>
      </c>
      <c r="Q53" s="8">
        <v>-7.0803100119040696</v>
      </c>
    </row>
    <row r="54" spans="1:17" ht="16.5" customHeight="1" x14ac:dyDescent="0.15">
      <c r="A54" s="18" t="s">
        <v>216</v>
      </c>
      <c r="B54" s="19">
        <v>38</v>
      </c>
      <c r="C54" s="8">
        <v>0.81609995000000002</v>
      </c>
      <c r="D54" s="8">
        <v>53.207708197997</v>
      </c>
      <c r="E54" s="8">
        <v>38.775578898148403</v>
      </c>
      <c r="F54" s="8">
        <v>222.27274195927399</v>
      </c>
      <c r="G54" s="8">
        <v>38.599330871547899</v>
      </c>
      <c r="H54" s="8">
        <v>85.795791106122394</v>
      </c>
      <c r="I54" s="8">
        <v>17799.344601962901</v>
      </c>
      <c r="J54" s="8">
        <v>-21.393838542715301</v>
      </c>
      <c r="K54" s="8">
        <v>-14.1429858146881</v>
      </c>
      <c r="L54" s="8">
        <v>-9.0813789498836606</v>
      </c>
      <c r="M54" s="8">
        <v>6.83092455117513</v>
      </c>
      <c r="N54" s="8">
        <v>-28.532361942608699</v>
      </c>
      <c r="O54" s="8">
        <v>-8.2781579537977095</v>
      </c>
      <c r="P54" s="8">
        <v>-30.081850148422699</v>
      </c>
      <c r="Q54" s="8">
        <v>-6.8762266228436904</v>
      </c>
    </row>
    <row r="55" spans="1:17" ht="16.5" customHeight="1" x14ac:dyDescent="0.15">
      <c r="A55" s="18" t="s">
        <v>6</v>
      </c>
      <c r="B55" s="19">
        <v>57</v>
      </c>
      <c r="C55" s="8">
        <v>3.5259841999999999</v>
      </c>
      <c r="D55" s="8">
        <v>46.089832166576301</v>
      </c>
      <c r="E55" s="8">
        <v>35.392725242501001</v>
      </c>
      <c r="F55" s="8">
        <v>301.61591968135502</v>
      </c>
      <c r="G55" s="8">
        <v>45.243619996981899</v>
      </c>
      <c r="H55" s="8">
        <v>136.461960551034</v>
      </c>
      <c r="I55" s="8">
        <v>33195.106382978702</v>
      </c>
      <c r="J55" s="8">
        <v>-4.39662060264288</v>
      </c>
      <c r="K55" s="8">
        <v>4.1687225923367901</v>
      </c>
      <c r="L55" s="8">
        <v>-16.4670447297834</v>
      </c>
      <c r="M55" s="8">
        <v>6.4509762935170096</v>
      </c>
      <c r="N55" s="8">
        <v>-20.139671851190201</v>
      </c>
      <c r="O55" s="8">
        <v>10.888622192027899</v>
      </c>
      <c r="P55" s="8">
        <v>-11.312866228654901</v>
      </c>
      <c r="Q55" s="8">
        <v>14.9697911630447</v>
      </c>
    </row>
    <row r="56" spans="1:17" x14ac:dyDescent="0.15">
      <c r="B56" s="23"/>
    </row>
  </sheetData>
  <mergeCells count="16">
    <mergeCell ref="A3:G3"/>
    <mergeCell ref="A1:Q1"/>
    <mergeCell ref="A2:Q2"/>
    <mergeCell ref="A4:A5"/>
    <mergeCell ref="B4:B5"/>
    <mergeCell ref="C4:C5"/>
    <mergeCell ref="D4:D5"/>
    <mergeCell ref="E4:E5"/>
    <mergeCell ref="N4:O4"/>
    <mergeCell ref="P4:Q4"/>
    <mergeCell ref="F4:F5"/>
    <mergeCell ref="G4:G5"/>
    <mergeCell ref="H4:H5"/>
    <mergeCell ref="I4:I5"/>
    <mergeCell ref="J4:K4"/>
    <mergeCell ref="L4:M4"/>
  </mergeCells>
  <phoneticPr fontId="1" type="noConversion"/>
  <pageMargins left="0.7" right="0.7" top="0.75" bottom="0.75" header="0.3" footer="0.3"/>
  <pageSetup paperSize="9" scale="9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>
      <selection activeCell="R46" sqref="R46"/>
    </sheetView>
  </sheetViews>
  <sheetFormatPr defaultRowHeight="13.5" x14ac:dyDescent="0.15"/>
  <cols>
    <col min="2" max="2" width="6.625" customWidth="1"/>
    <col min="5" max="5" width="6.625" customWidth="1"/>
    <col min="8" max="8" width="6.625" customWidth="1"/>
    <col min="11" max="11" width="6.625" customWidth="1"/>
    <col min="14" max="14" width="6.625" customWidth="1"/>
  </cols>
  <sheetData>
    <row r="1" spans="1:16" ht="18.75" x14ac:dyDescent="0.15">
      <c r="A1" s="34" t="s">
        <v>38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20.25" x14ac:dyDescent="0.15">
      <c r="A2" s="31" t="s">
        <v>46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 x14ac:dyDescent="0.15">
      <c r="A3" s="33"/>
      <c r="B3" s="33"/>
      <c r="C3" s="33"/>
      <c r="D3" s="33"/>
      <c r="E3" s="33"/>
      <c r="F3" s="33"/>
      <c r="G3" s="33"/>
    </row>
    <row r="4" spans="1:16" ht="12.75" customHeight="1" x14ac:dyDescent="0.15">
      <c r="A4" s="39" t="s">
        <v>33</v>
      </c>
      <c r="B4" s="35" t="s">
        <v>27</v>
      </c>
      <c r="C4" s="35"/>
      <c r="D4" s="35"/>
      <c r="E4" s="35" t="s">
        <v>28</v>
      </c>
      <c r="F4" s="35"/>
      <c r="G4" s="35"/>
      <c r="H4" s="35" t="s">
        <v>29</v>
      </c>
      <c r="I4" s="35"/>
      <c r="J4" s="35"/>
      <c r="K4" s="35" t="s">
        <v>30</v>
      </c>
      <c r="L4" s="35"/>
      <c r="M4" s="35"/>
      <c r="N4" s="35" t="s">
        <v>31</v>
      </c>
      <c r="O4" s="35"/>
      <c r="P4" s="35"/>
    </row>
    <row r="5" spans="1:16" ht="15.75" customHeight="1" x14ac:dyDescent="0.15">
      <c r="A5" s="39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ht="8.25" customHeight="1" x14ac:dyDescent="0.15">
      <c r="A6" s="39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6.5" customHeight="1" x14ac:dyDescent="0.15">
      <c r="A7" s="39"/>
      <c r="B7" s="35" t="s">
        <v>39</v>
      </c>
      <c r="C7" s="35" t="s">
        <v>32</v>
      </c>
      <c r="D7" s="35" t="s">
        <v>14</v>
      </c>
      <c r="E7" s="35" t="s">
        <v>40</v>
      </c>
      <c r="F7" s="35" t="s">
        <v>32</v>
      </c>
      <c r="G7" s="35" t="s">
        <v>14</v>
      </c>
      <c r="H7" s="35" t="s">
        <v>40</v>
      </c>
      <c r="I7" s="35" t="s">
        <v>32</v>
      </c>
      <c r="J7" s="35" t="s">
        <v>14</v>
      </c>
      <c r="K7" s="35" t="s">
        <v>40</v>
      </c>
      <c r="L7" s="35" t="s">
        <v>32</v>
      </c>
      <c r="M7" s="35" t="s">
        <v>14</v>
      </c>
      <c r="N7" s="35" t="s">
        <v>40</v>
      </c>
      <c r="O7" s="35" t="s">
        <v>32</v>
      </c>
      <c r="P7" s="35" t="s">
        <v>14</v>
      </c>
    </row>
    <row r="8" spans="1:16" ht="24" customHeight="1" x14ac:dyDescent="0.15">
      <c r="A8" s="39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6" ht="16.5" customHeight="1" x14ac:dyDescent="0.15">
      <c r="A9" s="18" t="s">
        <v>239</v>
      </c>
      <c r="B9" s="11">
        <v>10</v>
      </c>
      <c r="C9" s="9">
        <v>200</v>
      </c>
      <c r="D9" s="9">
        <v>0.28000000000000003</v>
      </c>
      <c r="E9" s="11">
        <v>132</v>
      </c>
      <c r="F9" s="9">
        <v>275.44</v>
      </c>
      <c r="G9" s="9">
        <v>50.99</v>
      </c>
      <c r="H9" s="11">
        <v>189</v>
      </c>
      <c r="I9" s="9">
        <v>413.74</v>
      </c>
      <c r="J9" s="9">
        <v>48.08</v>
      </c>
      <c r="K9" s="11">
        <v>125</v>
      </c>
      <c r="L9" s="9">
        <v>533.66999999999996</v>
      </c>
      <c r="M9" s="9">
        <v>54.31</v>
      </c>
      <c r="N9" s="11">
        <v>60</v>
      </c>
      <c r="O9" s="9">
        <v>851.45</v>
      </c>
      <c r="P9" s="9">
        <v>58.39</v>
      </c>
    </row>
    <row r="10" spans="1:16" ht="16.5" customHeight="1" x14ac:dyDescent="0.15">
      <c r="A10" s="18" t="s">
        <v>237</v>
      </c>
      <c r="B10" s="11">
        <v>0</v>
      </c>
      <c r="C10" s="9">
        <v>0</v>
      </c>
      <c r="D10" s="9">
        <v>0</v>
      </c>
      <c r="E10" s="11">
        <v>9</v>
      </c>
      <c r="F10" s="9">
        <v>178.19</v>
      </c>
      <c r="G10" s="9">
        <v>45.36</v>
      </c>
      <c r="H10" s="11">
        <v>35</v>
      </c>
      <c r="I10" s="9">
        <v>263.7</v>
      </c>
      <c r="J10" s="9">
        <v>39.020000000000003</v>
      </c>
      <c r="K10" s="11">
        <v>35</v>
      </c>
      <c r="L10" s="9">
        <v>387.51</v>
      </c>
      <c r="M10" s="9">
        <v>41.02</v>
      </c>
      <c r="N10" s="11">
        <v>15</v>
      </c>
      <c r="O10" s="9">
        <v>538.53</v>
      </c>
      <c r="P10" s="9">
        <v>49.43</v>
      </c>
    </row>
    <row r="11" spans="1:16" ht="16.5" customHeight="1" x14ac:dyDescent="0.15">
      <c r="A11" s="18" t="s">
        <v>236</v>
      </c>
      <c r="B11" s="11">
        <v>0</v>
      </c>
      <c r="C11" s="9">
        <v>0</v>
      </c>
      <c r="D11" s="9">
        <v>0</v>
      </c>
      <c r="E11" s="11">
        <v>7</v>
      </c>
      <c r="F11" s="9">
        <v>213.34</v>
      </c>
      <c r="G11" s="9">
        <v>25.61</v>
      </c>
      <c r="H11" s="11">
        <v>22</v>
      </c>
      <c r="I11" s="9">
        <v>229.95</v>
      </c>
      <c r="J11" s="9">
        <v>38.6</v>
      </c>
      <c r="K11" s="11">
        <v>27</v>
      </c>
      <c r="L11" s="9">
        <v>272.08999999999997</v>
      </c>
      <c r="M11" s="9">
        <v>48.96</v>
      </c>
      <c r="N11" s="11">
        <v>4</v>
      </c>
      <c r="O11" s="9">
        <v>477.48</v>
      </c>
      <c r="P11" s="9">
        <v>52.49</v>
      </c>
    </row>
    <row r="12" spans="1:16" ht="16.5" customHeight="1" x14ac:dyDescent="0.15">
      <c r="A12" s="18" t="s">
        <v>235</v>
      </c>
      <c r="B12" s="11">
        <v>0</v>
      </c>
      <c r="C12" s="9">
        <v>0</v>
      </c>
      <c r="D12" s="9">
        <v>0</v>
      </c>
      <c r="E12" s="11">
        <v>9</v>
      </c>
      <c r="F12" s="9">
        <v>118.92</v>
      </c>
      <c r="G12" s="9">
        <v>9.17</v>
      </c>
      <c r="H12" s="11">
        <v>24</v>
      </c>
      <c r="I12" s="9">
        <v>155.13999999999999</v>
      </c>
      <c r="J12" s="9">
        <v>5.41</v>
      </c>
      <c r="K12" s="11">
        <v>14</v>
      </c>
      <c r="L12" s="9">
        <v>217.24</v>
      </c>
      <c r="M12" s="9">
        <v>7.02</v>
      </c>
      <c r="N12" s="11">
        <v>1</v>
      </c>
      <c r="O12" s="9">
        <v>401.37</v>
      </c>
      <c r="P12" s="9">
        <v>19.68</v>
      </c>
    </row>
    <row r="13" spans="1:16" ht="16.5" customHeight="1" x14ac:dyDescent="0.15">
      <c r="A13" s="18" t="s">
        <v>234</v>
      </c>
      <c r="B13" s="11">
        <v>0</v>
      </c>
      <c r="C13" s="9">
        <v>0</v>
      </c>
      <c r="D13" s="9">
        <v>0</v>
      </c>
      <c r="E13" s="11">
        <v>3</v>
      </c>
      <c r="F13" s="9">
        <v>113.65</v>
      </c>
      <c r="G13" s="9">
        <v>47.1</v>
      </c>
      <c r="H13" s="11">
        <v>38</v>
      </c>
      <c r="I13" s="9">
        <v>247.57</v>
      </c>
      <c r="J13" s="9">
        <v>40.61</v>
      </c>
      <c r="K13" s="11">
        <v>10</v>
      </c>
      <c r="L13" s="9">
        <v>242.06</v>
      </c>
      <c r="M13" s="9">
        <v>40.409999999999997</v>
      </c>
      <c r="N13" s="11">
        <v>4</v>
      </c>
      <c r="O13" s="9">
        <v>478.9</v>
      </c>
      <c r="P13" s="9">
        <v>31.02</v>
      </c>
    </row>
    <row r="14" spans="1:16" ht="16.5" customHeight="1" x14ac:dyDescent="0.15">
      <c r="A14" s="18" t="s">
        <v>37</v>
      </c>
      <c r="B14" s="11">
        <v>0</v>
      </c>
      <c r="C14" s="9">
        <v>0</v>
      </c>
      <c r="D14" s="9">
        <v>0</v>
      </c>
      <c r="E14" s="11">
        <v>6</v>
      </c>
      <c r="F14" s="9">
        <v>100.95</v>
      </c>
      <c r="G14" s="9">
        <v>39.409999999999997</v>
      </c>
      <c r="H14" s="11">
        <v>10</v>
      </c>
      <c r="I14" s="9">
        <v>216.15</v>
      </c>
      <c r="J14" s="9">
        <v>35.39</v>
      </c>
      <c r="K14" s="11">
        <v>8</v>
      </c>
      <c r="L14" s="9">
        <v>291.45999999999998</v>
      </c>
      <c r="M14" s="9">
        <v>40.72</v>
      </c>
      <c r="N14" s="11">
        <v>5</v>
      </c>
      <c r="O14" s="9">
        <v>405.19</v>
      </c>
      <c r="P14" s="9">
        <v>36.270000000000003</v>
      </c>
    </row>
    <row r="15" spans="1:16" ht="16.5" customHeight="1" x14ac:dyDescent="0.15">
      <c r="A15" s="18" t="s">
        <v>238</v>
      </c>
      <c r="B15" s="11">
        <v>1</v>
      </c>
      <c r="C15" s="9">
        <v>187.26</v>
      </c>
      <c r="D15" s="9">
        <v>60.57</v>
      </c>
      <c r="E15" s="11">
        <v>5</v>
      </c>
      <c r="F15" s="9">
        <v>121.47</v>
      </c>
      <c r="G15" s="9">
        <v>36.33</v>
      </c>
      <c r="H15" s="11">
        <v>33</v>
      </c>
      <c r="I15" s="9">
        <v>206.86</v>
      </c>
      <c r="J15" s="9">
        <v>46.13</v>
      </c>
      <c r="K15" s="11">
        <v>22</v>
      </c>
      <c r="L15" s="9">
        <v>292.32</v>
      </c>
      <c r="M15" s="9">
        <v>49.27</v>
      </c>
      <c r="N15" s="11">
        <v>7</v>
      </c>
      <c r="O15" s="9">
        <v>462.49</v>
      </c>
      <c r="P15" s="9">
        <v>43.73</v>
      </c>
    </row>
    <row r="16" spans="1:16" ht="16.5" customHeight="1" x14ac:dyDescent="0.15">
      <c r="A16" s="18" t="s">
        <v>240</v>
      </c>
      <c r="B16" s="11">
        <v>1</v>
      </c>
      <c r="C16" s="9">
        <v>150</v>
      </c>
      <c r="D16" s="9">
        <v>16.670000000000002</v>
      </c>
      <c r="E16" s="11">
        <v>43</v>
      </c>
      <c r="F16" s="9">
        <v>122.57</v>
      </c>
      <c r="G16" s="9">
        <v>33.21</v>
      </c>
      <c r="H16" s="11">
        <v>45</v>
      </c>
      <c r="I16" s="9">
        <v>227.91</v>
      </c>
      <c r="J16" s="9">
        <v>32.520000000000003</v>
      </c>
      <c r="K16" s="11">
        <v>24</v>
      </c>
      <c r="L16" s="9">
        <v>318.17</v>
      </c>
      <c r="M16" s="9">
        <v>34.39</v>
      </c>
      <c r="N16" s="11">
        <v>10</v>
      </c>
      <c r="O16" s="9">
        <v>539.04</v>
      </c>
      <c r="P16" s="9">
        <v>33.729999999999997</v>
      </c>
    </row>
    <row r="17" spans="1:16" ht="16.5" customHeight="1" x14ac:dyDescent="0.15">
      <c r="A17" s="18" t="s">
        <v>241</v>
      </c>
      <c r="B17" s="11">
        <v>0</v>
      </c>
      <c r="C17" s="9">
        <v>0</v>
      </c>
      <c r="D17" s="9">
        <v>0</v>
      </c>
      <c r="E17" s="11">
        <v>4</v>
      </c>
      <c r="F17" s="9">
        <v>139.18</v>
      </c>
      <c r="G17" s="9">
        <v>35.47</v>
      </c>
      <c r="H17" s="11">
        <v>31</v>
      </c>
      <c r="I17" s="9">
        <v>199.92</v>
      </c>
      <c r="J17" s="9">
        <v>47.85</v>
      </c>
      <c r="K17" s="11">
        <v>21</v>
      </c>
      <c r="L17" s="9">
        <v>286.52</v>
      </c>
      <c r="M17" s="9">
        <v>51.32</v>
      </c>
      <c r="N17" s="11">
        <v>3</v>
      </c>
      <c r="O17" s="9">
        <v>478.19</v>
      </c>
      <c r="P17" s="9">
        <v>62.49</v>
      </c>
    </row>
    <row r="18" spans="1:16" ht="16.5" customHeight="1" x14ac:dyDescent="0.15">
      <c r="A18" s="18" t="s">
        <v>242</v>
      </c>
      <c r="B18" s="11">
        <v>0</v>
      </c>
      <c r="C18" s="9">
        <v>0</v>
      </c>
      <c r="D18" s="9">
        <v>0</v>
      </c>
      <c r="E18" s="11">
        <v>5</v>
      </c>
      <c r="F18" s="9">
        <v>180.2</v>
      </c>
      <c r="G18" s="9">
        <v>53.34</v>
      </c>
      <c r="H18" s="11">
        <v>36</v>
      </c>
      <c r="I18" s="9">
        <v>207.59</v>
      </c>
      <c r="J18" s="9">
        <v>48.3</v>
      </c>
      <c r="K18" s="11">
        <v>23</v>
      </c>
      <c r="L18" s="9">
        <v>409.13</v>
      </c>
      <c r="M18" s="9">
        <v>51.92</v>
      </c>
      <c r="N18" s="11">
        <v>2</v>
      </c>
      <c r="O18" s="9">
        <v>1130.3</v>
      </c>
      <c r="P18" s="9">
        <v>58.45</v>
      </c>
    </row>
    <row r="19" spans="1:16" ht="16.5" customHeight="1" x14ac:dyDescent="0.15">
      <c r="A19" s="18" t="s">
        <v>243</v>
      </c>
      <c r="B19" s="11">
        <v>1</v>
      </c>
      <c r="C19" s="9">
        <v>139.18</v>
      </c>
      <c r="D19" s="9">
        <v>35.35</v>
      </c>
      <c r="E19" s="11">
        <v>27</v>
      </c>
      <c r="F19" s="9">
        <v>236.55</v>
      </c>
      <c r="G19" s="9">
        <v>63.27</v>
      </c>
      <c r="H19" s="11">
        <v>73</v>
      </c>
      <c r="I19" s="9">
        <v>344.11</v>
      </c>
      <c r="J19" s="9">
        <v>51.62</v>
      </c>
      <c r="K19" s="11">
        <v>66</v>
      </c>
      <c r="L19" s="9">
        <v>506.09</v>
      </c>
      <c r="M19" s="9">
        <v>60.55</v>
      </c>
      <c r="N19" s="11">
        <v>67</v>
      </c>
      <c r="O19" s="9">
        <v>936.12</v>
      </c>
      <c r="P19" s="9">
        <v>61.54</v>
      </c>
    </row>
    <row r="20" spans="1:16" ht="16.5" customHeight="1" x14ac:dyDescent="0.15">
      <c r="A20" s="18" t="s">
        <v>244</v>
      </c>
      <c r="B20" s="11">
        <v>0</v>
      </c>
      <c r="C20" s="9">
        <v>0</v>
      </c>
      <c r="D20" s="9">
        <v>0</v>
      </c>
      <c r="E20" s="11">
        <v>9</v>
      </c>
      <c r="F20" s="9">
        <v>198.22</v>
      </c>
      <c r="G20" s="9">
        <v>60.44</v>
      </c>
      <c r="H20" s="11">
        <v>33</v>
      </c>
      <c r="I20" s="9">
        <v>249.84</v>
      </c>
      <c r="J20" s="9">
        <v>61.2</v>
      </c>
      <c r="K20" s="11">
        <v>21</v>
      </c>
      <c r="L20" s="9">
        <v>413.5</v>
      </c>
      <c r="M20" s="9">
        <v>59.23</v>
      </c>
      <c r="N20" s="11">
        <v>19</v>
      </c>
      <c r="O20" s="9">
        <v>537.24</v>
      </c>
      <c r="P20" s="9">
        <v>63.08</v>
      </c>
    </row>
    <row r="21" spans="1:16" ht="16.5" customHeight="1" x14ac:dyDescent="0.15">
      <c r="A21" s="18" t="s">
        <v>245</v>
      </c>
      <c r="B21" s="11">
        <v>0</v>
      </c>
      <c r="C21" s="9">
        <v>0</v>
      </c>
      <c r="D21" s="9">
        <v>0</v>
      </c>
      <c r="E21" s="11">
        <v>0</v>
      </c>
      <c r="F21" s="9">
        <v>0</v>
      </c>
      <c r="G21" s="9">
        <v>0</v>
      </c>
      <c r="H21" s="11">
        <v>18</v>
      </c>
      <c r="I21" s="9">
        <v>230.06</v>
      </c>
      <c r="J21" s="9">
        <v>39.24</v>
      </c>
      <c r="K21" s="11">
        <v>13</v>
      </c>
      <c r="L21" s="9">
        <v>310.85000000000002</v>
      </c>
      <c r="M21" s="9">
        <v>50.47</v>
      </c>
      <c r="N21" s="11">
        <v>14</v>
      </c>
      <c r="O21" s="9">
        <v>512.24</v>
      </c>
      <c r="P21" s="9">
        <v>46.47</v>
      </c>
    </row>
    <row r="22" spans="1:16" ht="16.5" customHeight="1" x14ac:dyDescent="0.15">
      <c r="A22" s="18" t="s">
        <v>246</v>
      </c>
      <c r="B22" s="11">
        <v>0</v>
      </c>
      <c r="C22" s="9">
        <v>0</v>
      </c>
      <c r="D22" s="9">
        <v>0</v>
      </c>
      <c r="E22" s="11">
        <v>6</v>
      </c>
      <c r="F22" s="9">
        <v>208.04</v>
      </c>
      <c r="G22" s="9">
        <v>36.35</v>
      </c>
      <c r="H22" s="11">
        <v>25</v>
      </c>
      <c r="I22" s="9">
        <v>210.31</v>
      </c>
      <c r="J22" s="9">
        <v>42.05</v>
      </c>
      <c r="K22" s="11">
        <v>38</v>
      </c>
      <c r="L22" s="9">
        <v>316.91000000000003</v>
      </c>
      <c r="M22" s="9">
        <v>45.33</v>
      </c>
      <c r="N22" s="11">
        <v>27</v>
      </c>
      <c r="O22" s="9">
        <v>545.84</v>
      </c>
      <c r="P22" s="9">
        <v>47.56</v>
      </c>
    </row>
    <row r="23" spans="1:16" ht="16.5" customHeight="1" x14ac:dyDescent="0.15">
      <c r="A23" s="18" t="s">
        <v>247</v>
      </c>
      <c r="B23" s="11">
        <v>2</v>
      </c>
      <c r="C23" s="9">
        <v>69.84</v>
      </c>
      <c r="D23" s="9">
        <v>29.58</v>
      </c>
      <c r="E23" s="11">
        <v>48</v>
      </c>
      <c r="F23" s="9">
        <v>175.39</v>
      </c>
      <c r="G23" s="9">
        <v>35.42</v>
      </c>
      <c r="H23" s="11">
        <v>70</v>
      </c>
      <c r="I23" s="9">
        <v>274.17</v>
      </c>
      <c r="J23" s="9">
        <v>48.61</v>
      </c>
      <c r="K23" s="11">
        <v>46</v>
      </c>
      <c r="L23" s="9">
        <v>391.04</v>
      </c>
      <c r="M23" s="9">
        <v>57.04</v>
      </c>
      <c r="N23" s="11">
        <v>24</v>
      </c>
      <c r="O23" s="9">
        <v>624.41</v>
      </c>
      <c r="P23" s="9">
        <v>52.41</v>
      </c>
    </row>
    <row r="24" spans="1:16" ht="16.5" customHeight="1" x14ac:dyDescent="0.15">
      <c r="A24" s="18" t="s">
        <v>248</v>
      </c>
      <c r="B24" s="11">
        <v>2</v>
      </c>
      <c r="C24" s="9">
        <v>164.21</v>
      </c>
      <c r="D24" s="9">
        <v>39</v>
      </c>
      <c r="E24" s="11">
        <v>40</v>
      </c>
      <c r="F24" s="9">
        <v>169.72</v>
      </c>
      <c r="G24" s="9">
        <v>51.79</v>
      </c>
      <c r="H24" s="11">
        <v>41</v>
      </c>
      <c r="I24" s="9">
        <v>217.47</v>
      </c>
      <c r="J24" s="9">
        <v>48.97</v>
      </c>
      <c r="K24" s="11">
        <v>20</v>
      </c>
      <c r="L24" s="9">
        <v>361.41</v>
      </c>
      <c r="M24" s="9">
        <v>43.56</v>
      </c>
      <c r="N24" s="11">
        <v>22</v>
      </c>
      <c r="O24" s="9">
        <v>578.94000000000005</v>
      </c>
      <c r="P24" s="9">
        <v>48.87</v>
      </c>
    </row>
    <row r="25" spans="1:16" ht="16.5" customHeight="1" x14ac:dyDescent="0.15">
      <c r="A25" s="18" t="s">
        <v>249</v>
      </c>
      <c r="B25" s="11">
        <v>0</v>
      </c>
      <c r="C25" s="9">
        <v>0</v>
      </c>
      <c r="D25" s="9">
        <v>0</v>
      </c>
      <c r="E25" s="11">
        <v>8</v>
      </c>
      <c r="F25" s="9">
        <v>221.04</v>
      </c>
      <c r="G25" s="9">
        <v>50</v>
      </c>
      <c r="H25" s="11">
        <v>38</v>
      </c>
      <c r="I25" s="9">
        <v>257.32</v>
      </c>
      <c r="J25" s="9">
        <v>50.23</v>
      </c>
      <c r="K25" s="11">
        <v>20</v>
      </c>
      <c r="L25" s="9">
        <v>401.22</v>
      </c>
      <c r="M25" s="9">
        <v>56.3</v>
      </c>
      <c r="N25" s="11">
        <v>6</v>
      </c>
      <c r="O25" s="9">
        <v>587.92999999999995</v>
      </c>
      <c r="P25" s="9">
        <v>57.54</v>
      </c>
    </row>
    <row r="26" spans="1:16" ht="16.5" customHeight="1" x14ac:dyDescent="0.15">
      <c r="A26" s="18" t="s">
        <v>250</v>
      </c>
      <c r="B26" s="11">
        <v>0</v>
      </c>
      <c r="C26" s="9">
        <v>0</v>
      </c>
      <c r="D26" s="9">
        <v>0</v>
      </c>
      <c r="E26" s="11">
        <v>4</v>
      </c>
      <c r="F26" s="9">
        <v>166.04</v>
      </c>
      <c r="G26" s="9">
        <v>38.32</v>
      </c>
      <c r="H26" s="11">
        <v>25</v>
      </c>
      <c r="I26" s="9">
        <v>183.26</v>
      </c>
      <c r="J26" s="9">
        <v>48.55</v>
      </c>
      <c r="K26" s="11">
        <v>20</v>
      </c>
      <c r="L26" s="9">
        <v>284.70999999999998</v>
      </c>
      <c r="M26" s="9">
        <v>56.17</v>
      </c>
      <c r="N26" s="11">
        <v>11</v>
      </c>
      <c r="O26" s="9">
        <v>417.5</v>
      </c>
      <c r="P26" s="9">
        <v>49.57</v>
      </c>
    </row>
    <row r="27" spans="1:16" ht="16.5" customHeight="1" x14ac:dyDescent="0.15">
      <c r="A27" s="18" t="s">
        <v>251</v>
      </c>
      <c r="B27" s="11">
        <v>0</v>
      </c>
      <c r="C27" s="9">
        <v>0</v>
      </c>
      <c r="D27" s="9">
        <v>0</v>
      </c>
      <c r="E27" s="11">
        <v>1</v>
      </c>
      <c r="F27" s="9">
        <v>153.85</v>
      </c>
      <c r="G27" s="9">
        <v>4.54</v>
      </c>
      <c r="H27" s="11">
        <v>19</v>
      </c>
      <c r="I27" s="9">
        <v>121.98</v>
      </c>
      <c r="J27" s="9">
        <v>33.4</v>
      </c>
      <c r="K27" s="11">
        <v>24</v>
      </c>
      <c r="L27" s="9">
        <v>390.72</v>
      </c>
      <c r="M27" s="9">
        <v>40.049999999999997</v>
      </c>
      <c r="N27" s="11">
        <v>5</v>
      </c>
      <c r="O27" s="9">
        <v>284.24</v>
      </c>
      <c r="P27" s="9">
        <v>29.55</v>
      </c>
    </row>
    <row r="28" spans="1:16" ht="16.5" customHeight="1" x14ac:dyDescent="0.15">
      <c r="A28" s="18" t="s">
        <v>252</v>
      </c>
      <c r="B28" s="11">
        <v>0</v>
      </c>
      <c r="C28" s="9">
        <v>0</v>
      </c>
      <c r="D28" s="9">
        <v>0</v>
      </c>
      <c r="E28" s="11">
        <v>3</v>
      </c>
      <c r="F28" s="9">
        <v>211.54</v>
      </c>
      <c r="G28" s="9">
        <v>79.92</v>
      </c>
      <c r="H28" s="11">
        <v>22</v>
      </c>
      <c r="I28" s="9">
        <v>266.54000000000002</v>
      </c>
      <c r="J28" s="9">
        <v>61.88</v>
      </c>
      <c r="K28" s="11">
        <v>18</v>
      </c>
      <c r="L28" s="9">
        <v>386.61</v>
      </c>
      <c r="M28" s="9">
        <v>62.94</v>
      </c>
      <c r="N28" s="11">
        <v>8</v>
      </c>
      <c r="O28" s="9">
        <v>478.99</v>
      </c>
      <c r="P28" s="9">
        <v>66.05</v>
      </c>
    </row>
    <row r="29" spans="1:16" ht="16.5" customHeight="1" x14ac:dyDescent="0.15">
      <c r="A29" s="18" t="s">
        <v>253</v>
      </c>
      <c r="B29" s="11">
        <v>0</v>
      </c>
      <c r="C29" s="9">
        <v>0</v>
      </c>
      <c r="D29" s="9">
        <v>0</v>
      </c>
      <c r="E29" s="11">
        <v>2</v>
      </c>
      <c r="F29" s="9">
        <v>121</v>
      </c>
      <c r="G29" s="9">
        <v>44.4</v>
      </c>
      <c r="H29" s="11">
        <v>27</v>
      </c>
      <c r="I29" s="9">
        <v>224.92</v>
      </c>
      <c r="J29" s="9">
        <v>50.12</v>
      </c>
      <c r="K29" s="11">
        <v>25</v>
      </c>
      <c r="L29" s="9">
        <v>392.61</v>
      </c>
      <c r="M29" s="9">
        <v>56.59</v>
      </c>
      <c r="N29" s="11">
        <v>19</v>
      </c>
      <c r="O29" s="9">
        <v>707.91</v>
      </c>
      <c r="P29" s="9">
        <v>69.14</v>
      </c>
    </row>
    <row r="30" spans="1:16" ht="16.5" customHeight="1" x14ac:dyDescent="0.15">
      <c r="A30" s="18" t="s">
        <v>254</v>
      </c>
      <c r="B30" s="11">
        <v>0</v>
      </c>
      <c r="C30" s="9">
        <v>0</v>
      </c>
      <c r="D30" s="9">
        <v>0</v>
      </c>
      <c r="E30" s="11">
        <v>0</v>
      </c>
      <c r="F30" s="9">
        <v>0</v>
      </c>
      <c r="G30" s="9">
        <v>0</v>
      </c>
      <c r="H30" s="11">
        <v>40</v>
      </c>
      <c r="I30" s="9">
        <v>176.33</v>
      </c>
      <c r="J30" s="9">
        <v>45.28</v>
      </c>
      <c r="K30" s="11">
        <v>26</v>
      </c>
      <c r="L30" s="9">
        <v>262.95999999999998</v>
      </c>
      <c r="M30" s="9">
        <v>51.12</v>
      </c>
      <c r="N30" s="11">
        <v>11</v>
      </c>
      <c r="O30" s="9">
        <v>437.65</v>
      </c>
      <c r="P30" s="9">
        <v>51.23</v>
      </c>
    </row>
    <row r="31" spans="1:16" ht="16.5" customHeight="1" x14ac:dyDescent="0.15">
      <c r="A31" s="18" t="s">
        <v>255</v>
      </c>
      <c r="B31" s="11">
        <v>0</v>
      </c>
      <c r="C31" s="9">
        <v>0</v>
      </c>
      <c r="D31" s="9">
        <v>0</v>
      </c>
      <c r="E31" s="11">
        <v>2</v>
      </c>
      <c r="F31" s="9">
        <v>134.63</v>
      </c>
      <c r="G31" s="9">
        <v>53.63</v>
      </c>
      <c r="H31" s="11">
        <v>16</v>
      </c>
      <c r="I31" s="9">
        <v>171.17</v>
      </c>
      <c r="J31" s="9">
        <v>52.38</v>
      </c>
      <c r="K31" s="11">
        <v>15</v>
      </c>
      <c r="L31" s="9">
        <v>271.45999999999998</v>
      </c>
      <c r="M31" s="9">
        <v>55.85</v>
      </c>
      <c r="N31" s="11">
        <v>8</v>
      </c>
      <c r="O31" s="9">
        <v>366.89</v>
      </c>
      <c r="P31" s="9">
        <v>54.37</v>
      </c>
    </row>
    <row r="32" spans="1:16" ht="16.5" customHeight="1" x14ac:dyDescent="0.15">
      <c r="A32" s="18" t="s">
        <v>256</v>
      </c>
      <c r="B32" s="11">
        <v>0</v>
      </c>
      <c r="C32" s="9">
        <v>0</v>
      </c>
      <c r="D32" s="9">
        <v>0</v>
      </c>
      <c r="E32" s="11">
        <v>11</v>
      </c>
      <c r="F32" s="9">
        <v>162.68</v>
      </c>
      <c r="G32" s="9">
        <v>52.82</v>
      </c>
      <c r="H32" s="11">
        <v>30</v>
      </c>
      <c r="I32" s="9">
        <v>202.63</v>
      </c>
      <c r="J32" s="9">
        <v>56.74</v>
      </c>
      <c r="K32" s="11">
        <v>21</v>
      </c>
      <c r="L32" s="9">
        <v>321.33</v>
      </c>
      <c r="M32" s="9">
        <v>52.45</v>
      </c>
      <c r="N32" s="11">
        <v>3</v>
      </c>
      <c r="O32" s="9">
        <v>794.49</v>
      </c>
      <c r="P32" s="9">
        <v>58.08</v>
      </c>
    </row>
    <row r="33" spans="1:16" ht="16.5" customHeight="1" x14ac:dyDescent="0.15">
      <c r="A33" s="18" t="s">
        <v>257</v>
      </c>
      <c r="B33" s="11">
        <v>0</v>
      </c>
      <c r="C33" s="9">
        <v>0</v>
      </c>
      <c r="D33" s="9">
        <v>0</v>
      </c>
      <c r="E33" s="11">
        <v>8</v>
      </c>
      <c r="F33" s="9">
        <v>164.86</v>
      </c>
      <c r="G33" s="9">
        <v>43.77</v>
      </c>
      <c r="H33" s="11">
        <v>66</v>
      </c>
      <c r="I33" s="9">
        <v>201.05</v>
      </c>
      <c r="J33" s="9">
        <v>39.43</v>
      </c>
      <c r="K33" s="11">
        <v>28</v>
      </c>
      <c r="L33" s="9">
        <v>302.60000000000002</v>
      </c>
      <c r="M33" s="9">
        <v>41.37</v>
      </c>
      <c r="N33" s="11">
        <v>9</v>
      </c>
      <c r="O33" s="9">
        <v>610.15</v>
      </c>
      <c r="P33" s="9">
        <v>34.31</v>
      </c>
    </row>
    <row r="34" spans="1:16" ht="16.5" customHeight="1" x14ac:dyDescent="0.15">
      <c r="A34" s="18" t="s">
        <v>258</v>
      </c>
      <c r="B34" s="11">
        <v>0</v>
      </c>
      <c r="C34" s="9">
        <v>0</v>
      </c>
      <c r="D34" s="9">
        <v>0</v>
      </c>
      <c r="E34" s="11">
        <v>0</v>
      </c>
      <c r="F34" s="9">
        <v>0</v>
      </c>
      <c r="G34" s="9">
        <v>0</v>
      </c>
      <c r="H34" s="11">
        <v>20</v>
      </c>
      <c r="I34" s="9">
        <v>233.94</v>
      </c>
      <c r="J34" s="9">
        <v>57.41</v>
      </c>
      <c r="K34" s="11">
        <v>5</v>
      </c>
      <c r="L34" s="9">
        <v>273.23</v>
      </c>
      <c r="M34" s="9">
        <v>55.96</v>
      </c>
      <c r="N34" s="11">
        <v>3</v>
      </c>
      <c r="O34" s="9">
        <v>452.85</v>
      </c>
      <c r="P34" s="9">
        <v>38.69</v>
      </c>
    </row>
    <row r="35" spans="1:16" ht="16.5" customHeight="1" x14ac:dyDescent="0.15">
      <c r="A35" s="18" t="s">
        <v>271</v>
      </c>
      <c r="B35" s="11">
        <v>0</v>
      </c>
      <c r="C35" s="9">
        <v>0</v>
      </c>
      <c r="D35" s="9">
        <v>0</v>
      </c>
      <c r="E35" s="11">
        <v>7</v>
      </c>
      <c r="F35" s="9">
        <v>146.91999999999999</v>
      </c>
      <c r="G35" s="9">
        <v>33.54</v>
      </c>
      <c r="H35" s="11">
        <v>27</v>
      </c>
      <c r="I35" s="9">
        <v>176.59</v>
      </c>
      <c r="J35" s="9">
        <v>50.78</v>
      </c>
      <c r="K35" s="11">
        <v>10</v>
      </c>
      <c r="L35" s="9">
        <v>273.08999999999997</v>
      </c>
      <c r="M35" s="9">
        <v>40.68</v>
      </c>
      <c r="N35" s="11">
        <v>2</v>
      </c>
      <c r="O35" s="9">
        <v>467.58</v>
      </c>
      <c r="P35" s="9">
        <v>30.64</v>
      </c>
    </row>
    <row r="36" spans="1:16" ht="16.5" customHeight="1" x14ac:dyDescent="0.15">
      <c r="A36" s="18" t="s">
        <v>272</v>
      </c>
      <c r="B36" s="11">
        <v>0</v>
      </c>
      <c r="C36" s="9">
        <v>0</v>
      </c>
      <c r="D36" s="9">
        <v>0</v>
      </c>
      <c r="E36" s="11">
        <v>6</v>
      </c>
      <c r="F36" s="9">
        <v>172.73</v>
      </c>
      <c r="G36" s="9">
        <v>45.46</v>
      </c>
      <c r="H36" s="11">
        <v>23</v>
      </c>
      <c r="I36" s="9">
        <v>254.92</v>
      </c>
      <c r="J36" s="9">
        <v>50.29</v>
      </c>
      <c r="K36" s="11">
        <v>28</v>
      </c>
      <c r="L36" s="9">
        <v>338.75</v>
      </c>
      <c r="M36" s="9">
        <v>51.87</v>
      </c>
      <c r="N36" s="11">
        <v>13</v>
      </c>
      <c r="O36" s="9">
        <v>535.15</v>
      </c>
      <c r="P36" s="9">
        <v>55.95</v>
      </c>
    </row>
    <row r="37" spans="1:16" ht="16.5" customHeight="1" x14ac:dyDescent="0.15">
      <c r="A37" s="18" t="s">
        <v>273</v>
      </c>
      <c r="B37" s="11">
        <v>0</v>
      </c>
      <c r="C37" s="9">
        <v>0</v>
      </c>
      <c r="D37" s="9">
        <v>0</v>
      </c>
      <c r="E37" s="11">
        <v>4</v>
      </c>
      <c r="F37" s="9">
        <v>104.2</v>
      </c>
      <c r="G37" s="9">
        <v>18.77</v>
      </c>
      <c r="H37" s="11">
        <v>16</v>
      </c>
      <c r="I37" s="9">
        <v>258.81</v>
      </c>
      <c r="J37" s="9">
        <v>47.33</v>
      </c>
      <c r="K37" s="11">
        <v>9</v>
      </c>
      <c r="L37" s="9">
        <v>207.83</v>
      </c>
      <c r="M37" s="9">
        <v>42.78</v>
      </c>
      <c r="N37" s="11">
        <v>2</v>
      </c>
      <c r="O37" s="9">
        <v>457.89</v>
      </c>
      <c r="P37" s="9">
        <v>43.09</v>
      </c>
    </row>
    <row r="38" spans="1:16" ht="16.5" customHeight="1" x14ac:dyDescent="0.15">
      <c r="A38" s="18" t="s">
        <v>274</v>
      </c>
      <c r="B38" s="11">
        <v>0</v>
      </c>
      <c r="C38" s="9">
        <v>0</v>
      </c>
      <c r="D38" s="9">
        <v>0</v>
      </c>
      <c r="E38" s="11">
        <v>6</v>
      </c>
      <c r="F38" s="9">
        <v>346.48</v>
      </c>
      <c r="G38" s="9">
        <v>60.28</v>
      </c>
      <c r="H38" s="11">
        <v>32</v>
      </c>
      <c r="I38" s="9">
        <v>229.96</v>
      </c>
      <c r="J38" s="9">
        <v>61.97</v>
      </c>
      <c r="K38" s="11">
        <v>23</v>
      </c>
      <c r="L38" s="9">
        <v>357.63</v>
      </c>
      <c r="M38" s="9">
        <v>68.19</v>
      </c>
      <c r="N38" s="11">
        <v>10</v>
      </c>
      <c r="O38" s="9">
        <v>575.04999999999995</v>
      </c>
      <c r="P38" s="9">
        <v>67.599999999999994</v>
      </c>
    </row>
    <row r="39" spans="1:16" ht="16.5" customHeight="1" x14ac:dyDescent="0.15">
      <c r="A39" s="18" t="s">
        <v>275</v>
      </c>
      <c r="B39" s="11">
        <v>0</v>
      </c>
      <c r="C39" s="9">
        <v>0</v>
      </c>
      <c r="D39" s="9">
        <v>0</v>
      </c>
      <c r="E39" s="11">
        <v>0</v>
      </c>
      <c r="F39" s="9">
        <v>0</v>
      </c>
      <c r="G39" s="9">
        <v>0</v>
      </c>
      <c r="H39" s="11">
        <v>18</v>
      </c>
      <c r="I39" s="9">
        <v>122.64</v>
      </c>
      <c r="J39" s="9">
        <v>35.520000000000003</v>
      </c>
      <c r="K39" s="11">
        <v>5</v>
      </c>
      <c r="L39" s="9">
        <v>167.13</v>
      </c>
      <c r="M39" s="9">
        <v>52.2</v>
      </c>
      <c r="N39" s="11">
        <v>2</v>
      </c>
      <c r="O39" s="9">
        <v>285.39</v>
      </c>
      <c r="P39" s="9">
        <v>41.05</v>
      </c>
    </row>
    <row r="40" spans="1:16" ht="16.5" customHeight="1" x14ac:dyDescent="0.15">
      <c r="A40" s="18" t="s">
        <v>276</v>
      </c>
      <c r="B40" s="11">
        <v>0</v>
      </c>
      <c r="C40" s="9">
        <v>0</v>
      </c>
      <c r="D40" s="9">
        <v>0</v>
      </c>
      <c r="E40" s="11">
        <v>25</v>
      </c>
      <c r="F40" s="9">
        <v>241.8</v>
      </c>
      <c r="G40" s="9">
        <v>60.88</v>
      </c>
      <c r="H40" s="11">
        <v>115</v>
      </c>
      <c r="I40" s="9">
        <v>275.77999999999997</v>
      </c>
      <c r="J40" s="9">
        <v>51.62</v>
      </c>
      <c r="K40" s="11">
        <v>37</v>
      </c>
      <c r="L40" s="9">
        <v>402.73</v>
      </c>
      <c r="M40" s="9">
        <v>61.4</v>
      </c>
      <c r="N40" s="11">
        <v>23</v>
      </c>
      <c r="O40" s="9">
        <v>724.81</v>
      </c>
      <c r="P40" s="9">
        <v>63.74</v>
      </c>
    </row>
    <row r="41" spans="1:16" ht="16.5" customHeight="1" x14ac:dyDescent="0.15">
      <c r="A41" s="18" t="s">
        <v>277</v>
      </c>
      <c r="B41" s="11">
        <v>0</v>
      </c>
      <c r="C41" s="9">
        <v>0</v>
      </c>
      <c r="D41" s="9">
        <v>0</v>
      </c>
      <c r="E41" s="11">
        <v>15</v>
      </c>
      <c r="F41" s="9">
        <v>226.86</v>
      </c>
      <c r="G41" s="9">
        <v>59.21</v>
      </c>
      <c r="H41" s="11">
        <v>59</v>
      </c>
      <c r="I41" s="9">
        <v>324.14</v>
      </c>
      <c r="J41" s="9">
        <v>57.57</v>
      </c>
      <c r="K41" s="11">
        <v>23</v>
      </c>
      <c r="L41" s="9">
        <v>416.74</v>
      </c>
      <c r="M41" s="9">
        <v>61.3</v>
      </c>
      <c r="N41" s="11">
        <v>22</v>
      </c>
      <c r="O41" s="9">
        <v>699.56</v>
      </c>
      <c r="P41" s="9">
        <v>65.650000000000006</v>
      </c>
    </row>
    <row r="42" spans="1:16" ht="16.5" customHeight="1" x14ac:dyDescent="0.15">
      <c r="A42" s="18" t="s">
        <v>278</v>
      </c>
      <c r="B42" s="11">
        <v>0</v>
      </c>
      <c r="C42" s="9">
        <v>0</v>
      </c>
      <c r="D42" s="9">
        <v>0</v>
      </c>
      <c r="E42" s="11">
        <v>4</v>
      </c>
      <c r="F42" s="9">
        <v>172.35</v>
      </c>
      <c r="G42" s="9">
        <v>25.64</v>
      </c>
      <c r="H42" s="11">
        <v>53</v>
      </c>
      <c r="I42" s="9">
        <v>200.65</v>
      </c>
      <c r="J42" s="9">
        <v>54.24</v>
      </c>
      <c r="K42" s="11">
        <v>7</v>
      </c>
      <c r="L42" s="9">
        <v>407.42</v>
      </c>
      <c r="M42" s="9">
        <v>59.26</v>
      </c>
      <c r="N42" s="11">
        <v>8</v>
      </c>
      <c r="O42" s="9">
        <v>573.70000000000005</v>
      </c>
      <c r="P42" s="9">
        <v>52.18</v>
      </c>
    </row>
    <row r="43" spans="1:16" ht="16.5" customHeight="1" x14ac:dyDescent="0.15">
      <c r="A43" s="18" t="s">
        <v>279</v>
      </c>
      <c r="B43" s="11">
        <v>0</v>
      </c>
      <c r="C43" s="9">
        <v>0</v>
      </c>
      <c r="D43" s="9">
        <v>0</v>
      </c>
      <c r="E43" s="11">
        <v>4</v>
      </c>
      <c r="F43" s="9">
        <v>177.97</v>
      </c>
      <c r="G43" s="9">
        <v>22.17</v>
      </c>
      <c r="H43" s="11">
        <v>10</v>
      </c>
      <c r="I43" s="9">
        <v>240.58</v>
      </c>
      <c r="J43" s="9">
        <v>37.659999999999997</v>
      </c>
      <c r="K43" s="11">
        <v>15</v>
      </c>
      <c r="L43" s="9">
        <v>278.16000000000003</v>
      </c>
      <c r="M43" s="9">
        <v>31.98</v>
      </c>
      <c r="N43" s="11">
        <v>18</v>
      </c>
      <c r="O43" s="9">
        <v>431.06</v>
      </c>
      <c r="P43" s="9">
        <v>32.21</v>
      </c>
    </row>
    <row r="44" spans="1:16" ht="16.5" customHeight="1" x14ac:dyDescent="0.15">
      <c r="A44" s="18" t="s">
        <v>280</v>
      </c>
      <c r="B44" s="11">
        <v>0</v>
      </c>
      <c r="C44" s="9">
        <v>0</v>
      </c>
      <c r="D44" s="9">
        <v>0</v>
      </c>
      <c r="E44" s="11">
        <v>9</v>
      </c>
      <c r="F44" s="9">
        <v>174.46</v>
      </c>
      <c r="G44" s="9">
        <v>54.84</v>
      </c>
      <c r="H44" s="11">
        <v>24</v>
      </c>
      <c r="I44" s="9">
        <v>174.8</v>
      </c>
      <c r="J44" s="9">
        <v>52.71</v>
      </c>
      <c r="K44" s="11">
        <v>12</v>
      </c>
      <c r="L44" s="9">
        <v>257.83</v>
      </c>
      <c r="M44" s="9">
        <v>62.77</v>
      </c>
      <c r="N44" s="11">
        <v>2</v>
      </c>
      <c r="O44" s="9">
        <v>433.12</v>
      </c>
      <c r="P44" s="9">
        <v>57.45</v>
      </c>
    </row>
    <row r="45" spans="1:16" ht="16.5" customHeight="1" x14ac:dyDescent="0.15">
      <c r="A45" s="18" t="s">
        <v>281</v>
      </c>
      <c r="B45" s="11">
        <v>0</v>
      </c>
      <c r="C45" s="9">
        <v>0</v>
      </c>
      <c r="D45" s="9">
        <v>0</v>
      </c>
      <c r="E45" s="11">
        <v>10</v>
      </c>
      <c r="F45" s="9">
        <v>100.2</v>
      </c>
      <c r="G45" s="9">
        <v>46.23</v>
      </c>
      <c r="H45" s="11">
        <v>36</v>
      </c>
      <c r="I45" s="9">
        <v>121.9</v>
      </c>
      <c r="J45" s="9">
        <v>36.549999999999997</v>
      </c>
      <c r="K45" s="11">
        <v>14</v>
      </c>
      <c r="L45" s="9">
        <v>207.84</v>
      </c>
      <c r="M45" s="9">
        <v>42.67</v>
      </c>
      <c r="N45" s="11">
        <v>4</v>
      </c>
      <c r="O45" s="9">
        <v>339.93</v>
      </c>
      <c r="P45" s="9">
        <v>54.13</v>
      </c>
    </row>
    <row r="46" spans="1:16" ht="16.5" customHeight="1" x14ac:dyDescent="0.15">
      <c r="A46" s="18" t="s">
        <v>270</v>
      </c>
      <c r="B46" s="11">
        <v>0</v>
      </c>
      <c r="C46" s="9">
        <v>0</v>
      </c>
      <c r="D46" s="9">
        <v>0</v>
      </c>
      <c r="E46" s="11">
        <v>3</v>
      </c>
      <c r="F46" s="9">
        <v>111.66</v>
      </c>
      <c r="G46" s="9">
        <v>43.9</v>
      </c>
      <c r="H46" s="11">
        <v>18</v>
      </c>
      <c r="I46" s="9">
        <v>154.06</v>
      </c>
      <c r="J46" s="9">
        <v>56.27</v>
      </c>
      <c r="K46" s="11">
        <v>12</v>
      </c>
      <c r="L46" s="9">
        <v>299.97000000000003</v>
      </c>
      <c r="M46" s="9">
        <v>65.83</v>
      </c>
      <c r="N46" s="11">
        <v>6</v>
      </c>
      <c r="O46" s="9">
        <v>613.76</v>
      </c>
      <c r="P46" s="9">
        <v>62.36</v>
      </c>
    </row>
    <row r="47" spans="1:16" ht="16.5" customHeight="1" x14ac:dyDescent="0.15">
      <c r="A47" s="18" t="s">
        <v>269</v>
      </c>
      <c r="B47" s="11">
        <v>0</v>
      </c>
      <c r="C47" s="9">
        <v>0</v>
      </c>
      <c r="D47" s="9">
        <v>0</v>
      </c>
      <c r="E47" s="11">
        <v>5</v>
      </c>
      <c r="F47" s="9">
        <v>88.38</v>
      </c>
      <c r="G47" s="9">
        <v>49.62</v>
      </c>
      <c r="H47" s="11">
        <v>9</v>
      </c>
      <c r="I47" s="9">
        <v>205.03</v>
      </c>
      <c r="J47" s="9">
        <v>67.08</v>
      </c>
      <c r="K47" s="11">
        <v>17</v>
      </c>
      <c r="L47" s="9">
        <v>359.79</v>
      </c>
      <c r="M47" s="9">
        <v>75.62</v>
      </c>
      <c r="N47" s="11">
        <v>13</v>
      </c>
      <c r="O47" s="9">
        <v>1379.29</v>
      </c>
      <c r="P47" s="9">
        <v>79.44</v>
      </c>
    </row>
    <row r="48" spans="1:16" ht="16.5" customHeight="1" x14ac:dyDescent="0.15">
      <c r="A48" s="18" t="s">
        <v>268</v>
      </c>
      <c r="B48" s="11">
        <v>0</v>
      </c>
      <c r="C48" s="9">
        <v>0</v>
      </c>
      <c r="D48" s="9">
        <v>0</v>
      </c>
      <c r="E48" s="11">
        <v>30</v>
      </c>
      <c r="F48" s="9">
        <v>131.80000000000001</v>
      </c>
      <c r="G48" s="9">
        <v>49.49</v>
      </c>
      <c r="H48" s="11">
        <v>107</v>
      </c>
      <c r="I48" s="9">
        <v>212.41</v>
      </c>
      <c r="J48" s="9">
        <v>47.17</v>
      </c>
      <c r="K48" s="11">
        <v>52</v>
      </c>
      <c r="L48" s="9">
        <v>328.14</v>
      </c>
      <c r="M48" s="9">
        <v>55.18</v>
      </c>
      <c r="N48" s="11">
        <v>27</v>
      </c>
      <c r="O48" s="9">
        <v>498.17</v>
      </c>
      <c r="P48" s="9">
        <v>48.75</v>
      </c>
    </row>
    <row r="49" spans="1:16" ht="16.5" customHeight="1" x14ac:dyDescent="0.15">
      <c r="A49" s="18" t="s">
        <v>267</v>
      </c>
      <c r="B49" s="11">
        <v>0</v>
      </c>
      <c r="C49" s="9">
        <v>0</v>
      </c>
      <c r="D49" s="9">
        <v>0</v>
      </c>
      <c r="E49" s="11">
        <v>13</v>
      </c>
      <c r="F49" s="9">
        <v>213.92</v>
      </c>
      <c r="G49" s="9">
        <v>45.09</v>
      </c>
      <c r="H49" s="11">
        <v>48</v>
      </c>
      <c r="I49" s="9">
        <v>298.20999999999998</v>
      </c>
      <c r="J49" s="9">
        <v>49.52</v>
      </c>
      <c r="K49" s="11">
        <v>32</v>
      </c>
      <c r="L49" s="9">
        <v>345.45</v>
      </c>
      <c r="M49" s="9">
        <v>49.61</v>
      </c>
      <c r="N49" s="11">
        <v>18</v>
      </c>
      <c r="O49" s="9">
        <v>679.08</v>
      </c>
      <c r="P49" s="9">
        <v>51.04</v>
      </c>
    </row>
    <row r="50" spans="1:16" ht="16.5" customHeight="1" x14ac:dyDescent="0.15">
      <c r="A50" s="18" t="s">
        <v>266</v>
      </c>
      <c r="B50" s="11">
        <v>3</v>
      </c>
      <c r="C50" s="9">
        <v>109.29</v>
      </c>
      <c r="D50" s="9">
        <v>37.69</v>
      </c>
      <c r="E50" s="11">
        <v>11</v>
      </c>
      <c r="F50" s="9">
        <v>171.43</v>
      </c>
      <c r="G50" s="9">
        <v>51.82</v>
      </c>
      <c r="H50" s="11">
        <v>19</v>
      </c>
      <c r="I50" s="9">
        <v>242.74</v>
      </c>
      <c r="J50" s="9">
        <v>46.05</v>
      </c>
      <c r="K50" s="11">
        <v>21</v>
      </c>
      <c r="L50" s="9">
        <v>345.14</v>
      </c>
      <c r="M50" s="9">
        <v>50.42</v>
      </c>
      <c r="N50" s="11">
        <v>4</v>
      </c>
      <c r="O50" s="9">
        <v>612.33000000000004</v>
      </c>
      <c r="P50" s="9">
        <v>46.19</v>
      </c>
    </row>
    <row r="51" spans="1:16" ht="16.5" customHeight="1" x14ac:dyDescent="0.15">
      <c r="A51" s="18" t="s">
        <v>265</v>
      </c>
      <c r="B51" s="11">
        <v>0</v>
      </c>
      <c r="C51" s="9">
        <v>0</v>
      </c>
      <c r="D51" s="9">
        <v>0</v>
      </c>
      <c r="E51" s="11">
        <v>14</v>
      </c>
      <c r="F51" s="9">
        <v>171.04</v>
      </c>
      <c r="G51" s="9">
        <v>44.81</v>
      </c>
      <c r="H51" s="11">
        <v>26</v>
      </c>
      <c r="I51" s="9">
        <v>228.18</v>
      </c>
      <c r="J51" s="9">
        <v>57.71</v>
      </c>
      <c r="K51" s="11">
        <v>17</v>
      </c>
      <c r="L51" s="9">
        <v>352.06</v>
      </c>
      <c r="M51" s="9">
        <v>54.84</v>
      </c>
      <c r="N51" s="11">
        <v>5</v>
      </c>
      <c r="O51" s="9">
        <v>481.22</v>
      </c>
      <c r="P51" s="9">
        <v>58.53</v>
      </c>
    </row>
    <row r="52" spans="1:16" ht="16.5" customHeight="1" x14ac:dyDescent="0.15">
      <c r="A52" s="18" t="s">
        <v>264</v>
      </c>
      <c r="B52" s="11">
        <v>0</v>
      </c>
      <c r="C52" s="9">
        <v>0</v>
      </c>
      <c r="D52" s="9">
        <v>0</v>
      </c>
      <c r="E52" s="11">
        <v>22</v>
      </c>
      <c r="F52" s="9">
        <v>82.64</v>
      </c>
      <c r="G52" s="9">
        <v>53.53</v>
      </c>
      <c r="H52" s="11">
        <v>25</v>
      </c>
      <c r="I52" s="9">
        <v>105.28</v>
      </c>
      <c r="J52" s="9">
        <v>62.79</v>
      </c>
      <c r="K52" s="11">
        <v>13</v>
      </c>
      <c r="L52" s="9">
        <v>190.2</v>
      </c>
      <c r="M52" s="9">
        <v>68.45</v>
      </c>
      <c r="N52" s="11">
        <v>3</v>
      </c>
      <c r="O52" s="9">
        <v>422.71</v>
      </c>
      <c r="P52" s="9">
        <v>68.92</v>
      </c>
    </row>
    <row r="53" spans="1:16" ht="16.5" customHeight="1" x14ac:dyDescent="0.15">
      <c r="A53" s="18" t="s">
        <v>263</v>
      </c>
      <c r="B53" s="11">
        <v>2</v>
      </c>
      <c r="C53" s="9">
        <v>199.73</v>
      </c>
      <c r="D53" s="9">
        <v>29.7</v>
      </c>
      <c r="E53" s="11">
        <v>8</v>
      </c>
      <c r="F53" s="9">
        <v>242.03</v>
      </c>
      <c r="G53" s="9">
        <v>37.97</v>
      </c>
      <c r="H53" s="11">
        <v>19</v>
      </c>
      <c r="I53" s="9">
        <v>240.76</v>
      </c>
      <c r="J53" s="9">
        <v>32.54</v>
      </c>
      <c r="K53" s="11">
        <v>8</v>
      </c>
      <c r="L53" s="9">
        <v>306.25</v>
      </c>
      <c r="M53" s="9">
        <v>23.28</v>
      </c>
      <c r="N53" s="11">
        <v>2</v>
      </c>
      <c r="O53" s="9">
        <v>626.95000000000005</v>
      </c>
      <c r="P53" s="9">
        <v>11.95</v>
      </c>
    </row>
    <row r="54" spans="1:16" ht="16.5" customHeight="1" x14ac:dyDescent="0.15">
      <c r="A54" s="18" t="s">
        <v>262</v>
      </c>
      <c r="B54" s="11">
        <v>0</v>
      </c>
      <c r="C54" s="9">
        <v>0</v>
      </c>
      <c r="D54" s="9">
        <v>0</v>
      </c>
      <c r="E54" s="11">
        <v>9</v>
      </c>
      <c r="F54" s="9">
        <v>134.88999999999999</v>
      </c>
      <c r="G54" s="9">
        <v>80.150000000000006</v>
      </c>
      <c r="H54" s="11">
        <v>57</v>
      </c>
      <c r="I54" s="9">
        <v>208.6</v>
      </c>
      <c r="J54" s="9">
        <v>44.56</v>
      </c>
      <c r="K54" s="11">
        <v>24</v>
      </c>
      <c r="L54" s="9">
        <v>311.47000000000003</v>
      </c>
      <c r="M54" s="9">
        <v>47.45</v>
      </c>
      <c r="N54" s="11">
        <v>11</v>
      </c>
      <c r="O54" s="9">
        <v>457.52</v>
      </c>
      <c r="P54" s="9">
        <v>52.16</v>
      </c>
    </row>
    <row r="55" spans="1:16" ht="16.5" customHeight="1" x14ac:dyDescent="0.15">
      <c r="A55" s="18" t="s">
        <v>261</v>
      </c>
      <c r="B55" s="11">
        <v>0</v>
      </c>
      <c r="C55" s="9">
        <v>0</v>
      </c>
      <c r="D55" s="9">
        <v>0</v>
      </c>
      <c r="E55" s="11">
        <v>4</v>
      </c>
      <c r="F55" s="9">
        <v>147.47999999999999</v>
      </c>
      <c r="G55" s="9">
        <v>56.98</v>
      </c>
      <c r="H55" s="11">
        <v>23</v>
      </c>
      <c r="I55" s="9">
        <v>236.59</v>
      </c>
      <c r="J55" s="9">
        <v>48.39</v>
      </c>
      <c r="K55" s="11">
        <v>10</v>
      </c>
      <c r="L55" s="9">
        <v>346.46</v>
      </c>
      <c r="M55" s="9">
        <v>49.49</v>
      </c>
      <c r="N55" s="11">
        <v>1</v>
      </c>
      <c r="O55" s="9">
        <v>552.58000000000004</v>
      </c>
      <c r="P55" s="9">
        <v>45.01</v>
      </c>
    </row>
    <row r="56" spans="1:16" ht="16.5" customHeight="1" x14ac:dyDescent="0.15">
      <c r="A56" s="18" t="s">
        <v>260</v>
      </c>
      <c r="B56" s="11">
        <v>0</v>
      </c>
      <c r="C56" s="9">
        <v>0</v>
      </c>
      <c r="D56" s="9">
        <v>0</v>
      </c>
      <c r="E56" s="11">
        <v>61</v>
      </c>
      <c r="F56" s="9">
        <v>180.76</v>
      </c>
      <c r="G56" s="9">
        <v>33.93</v>
      </c>
      <c r="H56" s="11">
        <v>23</v>
      </c>
      <c r="I56" s="9">
        <v>207.57</v>
      </c>
      <c r="J56" s="9">
        <v>29.73</v>
      </c>
      <c r="K56" s="11">
        <v>15</v>
      </c>
      <c r="L56" s="9">
        <v>263.89999999999998</v>
      </c>
      <c r="M56" s="9">
        <v>31.54</v>
      </c>
      <c r="N56" s="11">
        <v>2</v>
      </c>
      <c r="O56" s="9">
        <v>475.56</v>
      </c>
      <c r="P56" s="9">
        <v>23.08</v>
      </c>
    </row>
    <row r="57" spans="1:16" ht="16.5" customHeight="1" x14ac:dyDescent="0.15">
      <c r="A57" s="18" t="s">
        <v>259</v>
      </c>
      <c r="B57" s="11">
        <v>0</v>
      </c>
      <c r="C57" s="9">
        <v>0</v>
      </c>
      <c r="D57" s="9">
        <v>0</v>
      </c>
      <c r="E57" s="11">
        <v>0</v>
      </c>
      <c r="F57" s="9">
        <v>0</v>
      </c>
      <c r="G57" s="9">
        <v>0</v>
      </c>
      <c r="H57" s="11">
        <v>24</v>
      </c>
      <c r="I57" s="9">
        <v>188.69</v>
      </c>
      <c r="J57" s="9">
        <v>34.200000000000003</v>
      </c>
      <c r="K57" s="11">
        <v>14</v>
      </c>
      <c r="L57" s="9">
        <v>252.7</v>
      </c>
      <c r="M57" s="9">
        <v>43.7</v>
      </c>
      <c r="N57" s="11">
        <v>0</v>
      </c>
      <c r="O57" s="9">
        <v>0</v>
      </c>
      <c r="P57" s="9">
        <v>0</v>
      </c>
    </row>
    <row r="58" spans="1:16" ht="16.5" customHeight="1" x14ac:dyDescent="0.15">
      <c r="A58" s="18" t="s">
        <v>6</v>
      </c>
      <c r="B58" s="11">
        <v>0</v>
      </c>
      <c r="C58" s="9">
        <v>0</v>
      </c>
      <c r="D58" s="9">
        <v>0</v>
      </c>
      <c r="E58" s="11">
        <v>2</v>
      </c>
      <c r="F58" s="9">
        <v>149.03</v>
      </c>
      <c r="G58" s="9">
        <v>29.61</v>
      </c>
      <c r="H58" s="11">
        <v>33</v>
      </c>
      <c r="I58" s="9">
        <v>217.97</v>
      </c>
      <c r="J58" s="9">
        <v>47.79</v>
      </c>
      <c r="K58" s="11">
        <v>11</v>
      </c>
      <c r="L58" s="9">
        <v>297.23</v>
      </c>
      <c r="M58" s="9">
        <v>38.799999999999997</v>
      </c>
      <c r="N58" s="11">
        <v>11</v>
      </c>
      <c r="O58" s="9">
        <v>452.74</v>
      </c>
      <c r="P58" s="9">
        <v>47.7</v>
      </c>
    </row>
  </sheetData>
  <mergeCells count="24">
    <mergeCell ref="O7:O8"/>
    <mergeCell ref="P7:P8"/>
    <mergeCell ref="I7:I8"/>
    <mergeCell ref="J7:J8"/>
    <mergeCell ref="K7:K8"/>
    <mergeCell ref="L7:L8"/>
    <mergeCell ref="M7:M8"/>
    <mergeCell ref="N7:N8"/>
    <mergeCell ref="H7:H8"/>
    <mergeCell ref="A1:P1"/>
    <mergeCell ref="A2:P2"/>
    <mergeCell ref="A3:G3"/>
    <mergeCell ref="A4:A8"/>
    <mergeCell ref="B4:D6"/>
    <mergeCell ref="E4:G6"/>
    <mergeCell ref="H4:J6"/>
    <mergeCell ref="K4:M6"/>
    <mergeCell ref="N4:P6"/>
    <mergeCell ref="B7:B8"/>
    <mergeCell ref="C7:C8"/>
    <mergeCell ref="D7:D8"/>
    <mergeCell ref="E7:E8"/>
    <mergeCell ref="F7:F8"/>
    <mergeCell ref="G7:G8"/>
  </mergeCells>
  <phoneticPr fontId="1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6</vt:lpstr>
    </vt:vector>
  </TitlesOfParts>
  <Company>国家旅游局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liuying</dc:creator>
  <cp:lastModifiedBy>liuying</cp:lastModifiedBy>
  <cp:lastPrinted>2016-06-12T07:07:47Z</cp:lastPrinted>
  <dcterms:created xsi:type="dcterms:W3CDTF">2016-02-17T01:08:26Z</dcterms:created>
  <dcterms:modified xsi:type="dcterms:W3CDTF">2016-06-12T07:47:52Z</dcterms:modified>
</cp:coreProperties>
</file>