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20" activeTab="0"/>
  </bookViews>
  <sheets>
    <sheet name="附件6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<sst xmlns="http://schemas.openxmlformats.org/spreadsheetml/2006/main" count="64" uniqueCount="60">
  <si>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广东</t>
  </si>
  <si>
    <t>山东</t>
  </si>
  <si>
    <t>浙江</t>
  </si>
  <si>
    <t>云南</t>
  </si>
  <si>
    <t>江苏</t>
  </si>
  <si>
    <t>北京</t>
  </si>
  <si>
    <t>河南</t>
  </si>
  <si>
    <t>广西</t>
  </si>
  <si>
    <t>湖南</t>
  </si>
  <si>
    <t>湖北</t>
  </si>
  <si>
    <t>河北</t>
  </si>
  <si>
    <t>辽宁</t>
  </si>
  <si>
    <t>四川</t>
  </si>
  <si>
    <t>福建</t>
  </si>
  <si>
    <t>甘肃</t>
  </si>
  <si>
    <t>陕西</t>
  </si>
  <si>
    <t>安徽</t>
  </si>
  <si>
    <t>新疆</t>
  </si>
  <si>
    <t>江西</t>
  </si>
  <si>
    <t>内蒙古</t>
  </si>
  <si>
    <t>贵州</t>
  </si>
  <si>
    <t>上海</t>
  </si>
  <si>
    <t>山西</t>
  </si>
  <si>
    <t>重庆</t>
  </si>
  <si>
    <t>黑龙江</t>
  </si>
  <si>
    <t>青海</t>
  </si>
  <si>
    <t>海南</t>
  </si>
  <si>
    <t>吉林</t>
  </si>
  <si>
    <t>宁夏</t>
  </si>
  <si>
    <t>天津</t>
  </si>
  <si>
    <t>西藏</t>
  </si>
  <si>
    <t>新疆兵团</t>
  </si>
  <si>
    <t>附件6</t>
  </si>
  <si>
    <r>
      <t>2017</t>
    </r>
    <r>
      <rPr>
        <b/>
        <sz val="16"/>
        <color indexed="8"/>
        <rFont val="宋体"/>
        <family val="0"/>
      </rPr>
      <t>星级饭店经济指标汇总表（按地区）</t>
    </r>
  </si>
  <si>
    <r>
      <t>指</t>
    </r>
    <r>
      <rPr>
        <b/>
        <sz val="6"/>
        <color indexed="8"/>
        <rFont val="宋体"/>
        <family val="0"/>
      </rPr>
      <t xml:space="preserve">标
</t>
    </r>
    <r>
      <rPr>
        <b/>
        <sz val="6"/>
        <color indexed="8"/>
        <rFont val="仿宋_GB2312"/>
        <family val="3"/>
      </rPr>
      <t>地</t>
    </r>
    <r>
      <rPr>
        <b/>
        <sz val="6"/>
        <color indexed="8"/>
        <rFont val="宋体"/>
        <family val="0"/>
      </rPr>
      <t>区</t>
    </r>
  </si>
  <si>
    <t>基本指标</t>
  </si>
  <si>
    <t>主要指标</t>
  </si>
  <si>
    <t>营业收入</t>
  </si>
  <si>
    <t>客房收入占比重（%）</t>
  </si>
  <si>
    <t>餐饮收入占比重（%）</t>
  </si>
  <si>
    <t>固定资产</t>
  </si>
  <si>
    <t>利润</t>
  </si>
  <si>
    <t>实缴</t>
  </si>
  <si>
    <t>从业人员年平均人数            （万人）</t>
  </si>
  <si>
    <t>大专以上学历人数   （万人）</t>
  </si>
  <si>
    <t>全员劳动生产率（千元/人）</t>
  </si>
  <si>
    <t>人均实现利润    （千元/人）</t>
  </si>
  <si>
    <t>人均实现税收（千元/人）</t>
  </si>
  <si>
    <t>人均占用固定资产原值（千元/人）</t>
  </si>
  <si>
    <t>百元固定资产创营业收入（元）</t>
  </si>
  <si>
    <t>平均房价（元/间夜）</t>
  </si>
  <si>
    <t>平均出租率（%）</t>
  </si>
  <si>
    <t>每间可供出租客房收入    （元/间夜）</t>
  </si>
  <si>
    <t>每间客房平摊营业收入   （千元/间）</t>
  </si>
  <si>
    <t>总额</t>
  </si>
  <si>
    <t>原值</t>
  </si>
  <si>
    <t>税金</t>
  </si>
  <si>
    <t>（亿元）</t>
  </si>
  <si>
    <t>全国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</si>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</sst>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8"/>
      <name val="Times New Roman"/>
      <family val="1"/>
    </font>
    <font>
      <sz val="12"/>
      <color indexed="8"/>
      <name val="黑体"/>
      <family val="3"/>
    </font>
    <font>
      <b/>
      <sz val="16"/>
      <color indexed="8"/>
      <name val="Times New Roman"/>
      <family val="1"/>
    </font>
    <font>
      <b/>
      <sz val="6"/>
      <color indexed="8"/>
      <name val="仿宋_GB2312"/>
      <family val="3"/>
    </font>
    <font>
      <b/>
      <sz val="7"/>
      <color indexed="8"/>
      <name val="仿宋_GB2312"/>
      <family val="3"/>
    </font>
    <font>
      <b/>
      <sz val="9"/>
      <color indexed="8"/>
      <name val="Times New Roman"/>
      <family val="1"/>
    </font>
    <font>
      <sz val="8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6"/>
      <color indexed="8"/>
      <name val="宋体"/>
      <family val="0"/>
    </font>
    <font>
      <b/>
      <sz val="6"/>
      <color indexed="8"/>
      <name val="宋体"/>
      <family val="0"/>
    </font>
    <font>
      <b/>
      <sz val="7"/>
      <color indexed="8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b/>
      <sz val="7"/>
      <color indexed="8"/>
      <name val="Calibri"/>
      <family val="0"/>
    </font>
    <font>
      <b/>
      <sz val="16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 diagonalDown="1">
      <left style="thin"/>
      <right style="thin"/>
      <top style="thin"/>
      <bottom style="thin"/>
      <diagonal style="thick"/>
    </border>
    <border diagonalDown="1">
      <left style="thin"/>
      <right/>
      <top style="thin"/>
      <bottom style="thin"/>
      <diagonal style="thick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3" fillId="13" borderId="5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2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2" fontId="0" fillId="0" borderId="0" xfId="0" applyNumberFormat="1" applyAlignment="1">
      <alignment vertical="center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textRotation="115" wrapText="1"/>
    </xf>
    <xf numFmtId="0" fontId="7" fillId="4" borderId="20" xfId="0" applyFont="1" applyFill="1" applyBorder="1" applyAlignment="1">
      <alignment horizontal="center" vertical="center" textRotation="115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9</xdr:row>
      <xdr:rowOff>19050</xdr:rowOff>
    </xdr:to>
    <xdr:sp>
      <xdr:nvSpPr>
        <xdr:cNvPr id="1" name="直接连接符 1"/>
        <xdr:cNvSpPr>
          <a:spLocks/>
        </xdr:cNvSpPr>
      </xdr:nvSpPr>
      <xdr:spPr>
        <a:xfrm>
          <a:off x="0" y="457200"/>
          <a:ext cx="523875" cy="962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100" zoomScalePageLayoutView="0" workbookViewId="0" topLeftCell="A1">
      <selection activeCell="U27" sqref="U27"/>
    </sheetView>
  </sheetViews>
  <sheetFormatPr defaultColWidth="9.00390625" defaultRowHeight="14.25"/>
  <cols>
    <col min="1" max="1" width="6.875" style="0" customWidth="1"/>
    <col min="2" max="2" width="7.375" style="0" customWidth="1"/>
    <col min="3" max="3" width="6.625" style="0" customWidth="1"/>
    <col min="4" max="5" width="7.25390625" style="0" customWidth="1"/>
    <col min="6" max="7" width="7.125" style="0" customWidth="1"/>
    <col min="8" max="8" width="7.625" style="0" customWidth="1"/>
    <col min="9" max="9" width="7.25390625" style="0" customWidth="1"/>
    <col min="10" max="10" width="8.25390625" style="0" customWidth="1"/>
    <col min="11" max="11" width="7.00390625" style="0" customWidth="1"/>
    <col min="12" max="12" width="6.50390625" style="0" customWidth="1"/>
    <col min="13" max="13" width="8.125" style="0" customWidth="1"/>
    <col min="14" max="14" width="7.25390625" style="0" customWidth="1"/>
    <col min="15" max="15" width="7.375" style="0" customWidth="1"/>
    <col min="16" max="16" width="6.00390625" style="0" customWidth="1"/>
    <col min="17" max="17" width="8.625" style="0" customWidth="1"/>
    <col min="18" max="18" width="8.50390625" style="0" customWidth="1"/>
  </cols>
  <sheetData>
    <row r="1" spans="1:18" ht="14.25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0.25">
      <c r="A2" s="27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4.25">
      <c r="A3" s="29" t="s">
        <v>34</v>
      </c>
      <c r="B3" s="38" t="s">
        <v>35</v>
      </c>
      <c r="C3" s="38"/>
      <c r="D3" s="38"/>
      <c r="E3" s="38"/>
      <c r="F3" s="38"/>
      <c r="G3" s="38"/>
      <c r="H3" s="38"/>
      <c r="I3" s="38"/>
      <c r="J3" s="38" t="s">
        <v>36</v>
      </c>
      <c r="K3" s="38"/>
      <c r="L3" s="38"/>
      <c r="M3" s="38"/>
      <c r="N3" s="38"/>
      <c r="O3" s="38"/>
      <c r="P3" s="38"/>
      <c r="Q3" s="38"/>
      <c r="R3" s="38"/>
    </row>
    <row r="4" spans="1:18" ht="14.25">
      <c r="A4" s="29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4.5" customHeight="1">
      <c r="A5" s="29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4.25" hidden="1">
      <c r="A6" s="2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0"/>
      <c r="B7" s="2" t="s">
        <v>37</v>
      </c>
      <c r="C7" s="31" t="s">
        <v>38</v>
      </c>
      <c r="D7" s="34" t="s">
        <v>39</v>
      </c>
      <c r="E7" s="2" t="s">
        <v>40</v>
      </c>
      <c r="F7" s="2" t="s">
        <v>41</v>
      </c>
      <c r="G7" s="2" t="s">
        <v>42</v>
      </c>
      <c r="H7" s="37" t="s">
        <v>43</v>
      </c>
      <c r="I7" s="37" t="s">
        <v>44</v>
      </c>
      <c r="J7" s="37" t="s">
        <v>45</v>
      </c>
      <c r="K7" s="37" t="s">
        <v>46</v>
      </c>
      <c r="L7" s="37" t="s">
        <v>47</v>
      </c>
      <c r="M7" s="37" t="s">
        <v>48</v>
      </c>
      <c r="N7" s="37" t="s">
        <v>49</v>
      </c>
      <c r="O7" s="37" t="s">
        <v>50</v>
      </c>
      <c r="P7" s="37" t="s">
        <v>51</v>
      </c>
      <c r="Q7" s="31" t="s">
        <v>52</v>
      </c>
      <c r="R7" s="37" t="s">
        <v>53</v>
      </c>
    </row>
    <row r="8" spans="1:18" ht="14.25">
      <c r="A8" s="30"/>
      <c r="B8" s="3" t="s">
        <v>54</v>
      </c>
      <c r="C8" s="32"/>
      <c r="D8" s="35"/>
      <c r="E8" s="4" t="s">
        <v>55</v>
      </c>
      <c r="F8" s="4" t="s">
        <v>54</v>
      </c>
      <c r="G8" s="4" t="s">
        <v>56</v>
      </c>
      <c r="H8" s="35"/>
      <c r="I8" s="35"/>
      <c r="J8" s="35"/>
      <c r="K8" s="35"/>
      <c r="L8" s="35"/>
      <c r="M8" s="35"/>
      <c r="N8" s="35"/>
      <c r="O8" s="35"/>
      <c r="P8" s="35"/>
      <c r="Q8" s="32"/>
      <c r="R8" s="35"/>
    </row>
    <row r="9" spans="1:18" ht="14.25">
      <c r="A9" s="30"/>
      <c r="B9" s="5" t="s">
        <v>57</v>
      </c>
      <c r="C9" s="33"/>
      <c r="D9" s="36"/>
      <c r="E9" s="7" t="s">
        <v>57</v>
      </c>
      <c r="F9" s="6" t="s">
        <v>57</v>
      </c>
      <c r="G9" s="6" t="s">
        <v>57</v>
      </c>
      <c r="H9" s="36"/>
      <c r="I9" s="36"/>
      <c r="J9" s="36"/>
      <c r="K9" s="36"/>
      <c r="L9" s="36"/>
      <c r="M9" s="36"/>
      <c r="N9" s="36"/>
      <c r="O9" s="36"/>
      <c r="P9" s="36"/>
      <c r="Q9" s="33"/>
      <c r="R9" s="36"/>
    </row>
    <row r="10" spans="1:18" ht="14.25">
      <c r="A10" s="8" t="s">
        <v>58</v>
      </c>
      <c r="B10" s="9">
        <v>2083.92508478</v>
      </c>
      <c r="C10" s="10">
        <v>45.2047741456814</v>
      </c>
      <c r="D10" s="10">
        <v>40.323896775239</v>
      </c>
      <c r="E10" s="10">
        <v>5161.09913357</v>
      </c>
      <c r="F10" s="10">
        <v>72.47</v>
      </c>
      <c r="G10" s="10">
        <v>96.88010928</v>
      </c>
      <c r="H10" s="10">
        <v>112.4641</v>
      </c>
      <c r="I10" s="20">
        <v>24.7563</v>
      </c>
      <c r="J10" s="21">
        <v>185.296915618406</v>
      </c>
      <c r="K10" s="20">
        <v>6.45</v>
      </c>
      <c r="L10" s="20">
        <v>8.61431419270682</v>
      </c>
      <c r="M10" s="20">
        <v>458.910810967233</v>
      </c>
      <c r="N10" s="20">
        <v>40.3775442177666</v>
      </c>
      <c r="O10" s="20">
        <v>343.426327957686</v>
      </c>
      <c r="P10" s="20">
        <v>54.8018325508834</v>
      </c>
      <c r="Q10" s="20">
        <v>188.203921183019</v>
      </c>
      <c r="R10" s="23">
        <v>141.705193966296</v>
      </c>
    </row>
    <row r="11" spans="1:18" ht="14.25">
      <c r="A11" s="11" t="s">
        <v>5</v>
      </c>
      <c r="B11" s="12">
        <v>269.3047908</v>
      </c>
      <c r="C11" s="1">
        <v>48.5860678977568</v>
      </c>
      <c r="D11" s="1">
        <v>28.635963501025</v>
      </c>
      <c r="E11" s="1">
        <v>692.42153</v>
      </c>
      <c r="F11" s="13">
        <v>15.88244065</v>
      </c>
      <c r="G11" s="1">
        <v>11.38451</v>
      </c>
      <c r="H11" s="1">
        <v>8.7636</v>
      </c>
      <c r="I11" s="22">
        <v>0</v>
      </c>
      <c r="J11" s="12">
        <v>307.299272901547</v>
      </c>
      <c r="K11" s="22">
        <f>(F11/H11)*10</f>
        <v>18.12319212424118</v>
      </c>
      <c r="L11" s="22">
        <v>12.9906773472089</v>
      </c>
      <c r="M11" s="22">
        <v>790.110833447441</v>
      </c>
      <c r="N11" s="22">
        <v>38.8931856003957</v>
      </c>
      <c r="O11" s="22">
        <v>587.438535885712</v>
      </c>
      <c r="P11" s="22">
        <v>52.9724121831144</v>
      </c>
      <c r="Q11" s="22">
        <v>311.180362551832</v>
      </c>
      <c r="R11" s="24">
        <v>163.752928285641</v>
      </c>
    </row>
    <row r="12" spans="1:18" ht="14.25">
      <c r="A12" s="11" t="s">
        <v>29</v>
      </c>
      <c r="B12" s="12">
        <v>24.3885526</v>
      </c>
      <c r="C12" s="1">
        <v>48.3808875152353</v>
      </c>
      <c r="D12" s="1">
        <v>36.299455507663</v>
      </c>
      <c r="E12" s="1">
        <v>125.6396698</v>
      </c>
      <c r="F12" s="13">
        <v>-0.7963748</v>
      </c>
      <c r="G12" s="1">
        <v>0.3090386</v>
      </c>
      <c r="H12" s="1">
        <v>1.303</v>
      </c>
      <c r="I12" s="22">
        <v>0.3726</v>
      </c>
      <c r="J12" s="12">
        <v>187.17231465848</v>
      </c>
      <c r="K12" s="22">
        <f aca="true" t="shared" si="0" ref="K12:K42">(F12/H12)*10</f>
        <v>-6.111855717574828</v>
      </c>
      <c r="L12" s="22">
        <v>2.37174673829623</v>
      </c>
      <c r="M12" s="22">
        <v>964.233843438219</v>
      </c>
      <c r="N12" s="22">
        <v>19.4115064444398</v>
      </c>
      <c r="O12" s="22">
        <v>379.308081056484</v>
      </c>
      <c r="P12" s="22">
        <v>55.0575368320857</v>
      </c>
      <c r="Q12" s="22">
        <v>208.837686434751</v>
      </c>
      <c r="R12" s="24">
        <v>151.707841502861</v>
      </c>
    </row>
    <row r="13" spans="1:18" ht="14.25">
      <c r="A13" s="11" t="s">
        <v>10</v>
      </c>
      <c r="B13" s="12">
        <v>53.02315925</v>
      </c>
      <c r="C13" s="1">
        <v>38.1843083972783</v>
      </c>
      <c r="D13" s="1">
        <v>47.6092997042608</v>
      </c>
      <c r="E13" s="1">
        <v>156.84929311</v>
      </c>
      <c r="F13" s="13">
        <v>-7.27377707</v>
      </c>
      <c r="G13" s="1">
        <v>1.75784736</v>
      </c>
      <c r="H13" s="1">
        <v>4.2657</v>
      </c>
      <c r="I13" s="22">
        <v>1.1802</v>
      </c>
      <c r="J13" s="12">
        <v>124.301191480882</v>
      </c>
      <c r="K13" s="22">
        <f t="shared" si="0"/>
        <v>-17.051778301333897</v>
      </c>
      <c r="L13" s="22">
        <v>4.12088838877558</v>
      </c>
      <c r="M13" s="22">
        <v>367.698837494432</v>
      </c>
      <c r="N13" s="22">
        <v>33.8051630317608</v>
      </c>
      <c r="O13" s="22">
        <v>273.197748005584</v>
      </c>
      <c r="P13" s="22">
        <v>45.0769458722064</v>
      </c>
      <c r="Q13" s="22">
        <v>123.149200992564</v>
      </c>
      <c r="R13" s="24">
        <v>103.431568449594</v>
      </c>
    </row>
    <row r="14" spans="1:18" ht="14.25">
      <c r="A14" s="11" t="s">
        <v>22</v>
      </c>
      <c r="B14" s="12">
        <v>24.44346871</v>
      </c>
      <c r="C14" s="1">
        <v>41.4814091661706</v>
      </c>
      <c r="D14" s="1">
        <v>47.8598237786686</v>
      </c>
      <c r="E14" s="1">
        <v>93.24727172</v>
      </c>
      <c r="F14" s="13">
        <v>-3.76892816</v>
      </c>
      <c r="G14" s="1">
        <v>0.76323729</v>
      </c>
      <c r="H14" s="1">
        <v>2.4254</v>
      </c>
      <c r="I14" s="22">
        <v>0.6574</v>
      </c>
      <c r="J14" s="12">
        <v>100.781185412715</v>
      </c>
      <c r="K14" s="22">
        <f t="shared" si="0"/>
        <v>-15.539408592397132</v>
      </c>
      <c r="L14" s="22">
        <v>3.14685119980209</v>
      </c>
      <c r="M14" s="22">
        <v>384.461415519089</v>
      </c>
      <c r="N14" s="22">
        <v>26.2136020273044</v>
      </c>
      <c r="O14" s="22">
        <v>232.663156735348</v>
      </c>
      <c r="P14" s="22">
        <v>49.0110882988285</v>
      </c>
      <c r="Q14" s="22">
        <v>114.030745186403</v>
      </c>
      <c r="R14" s="24">
        <v>94.3035058256172</v>
      </c>
    </row>
    <row r="15" spans="1:18" ht="14.25">
      <c r="A15" s="11" t="s">
        <v>19</v>
      </c>
      <c r="B15" s="12">
        <v>25.72125651</v>
      </c>
      <c r="C15" s="1">
        <v>41.69440542623</v>
      </c>
      <c r="D15" s="1">
        <v>49.1669051435465</v>
      </c>
      <c r="E15" s="1">
        <v>106.76357012</v>
      </c>
      <c r="F15" s="13">
        <v>-1.61568088</v>
      </c>
      <c r="G15" s="1">
        <v>0.71447579</v>
      </c>
      <c r="H15" s="1">
        <v>2.0295</v>
      </c>
      <c r="I15" s="22">
        <v>0.6457</v>
      </c>
      <c r="J15" s="12">
        <v>126.736913082039</v>
      </c>
      <c r="K15" s="22">
        <f t="shared" si="0"/>
        <v>-7.960979945799458</v>
      </c>
      <c r="L15" s="22">
        <v>3.52045227888642</v>
      </c>
      <c r="M15" s="22">
        <v>526.058487903424</v>
      </c>
      <c r="N15" s="22">
        <v>24.0917913114837</v>
      </c>
      <c r="O15" s="22">
        <v>237.299159144713</v>
      </c>
      <c r="P15" s="22">
        <v>46.1031008646332</v>
      </c>
      <c r="Q15" s="22">
        <v>109.402270691413</v>
      </c>
      <c r="R15" s="24">
        <v>93.2673018710566</v>
      </c>
    </row>
    <row r="16" spans="1:18" ht="14.25">
      <c r="A16" s="11" t="s">
        <v>11</v>
      </c>
      <c r="B16" s="12">
        <v>50.80436613</v>
      </c>
      <c r="C16" s="1">
        <v>45.0423864780536</v>
      </c>
      <c r="D16" s="1">
        <v>40.4328213001168</v>
      </c>
      <c r="E16" s="1">
        <v>163.49159614</v>
      </c>
      <c r="F16" s="13">
        <v>-2.68865189</v>
      </c>
      <c r="G16" s="1">
        <v>1.79961608</v>
      </c>
      <c r="H16" s="1">
        <v>3.2093</v>
      </c>
      <c r="I16" s="22">
        <v>1.142</v>
      </c>
      <c r="J16" s="12">
        <v>158.303574393169</v>
      </c>
      <c r="K16" s="22">
        <f t="shared" si="0"/>
        <v>-8.37768949615181</v>
      </c>
      <c r="L16" s="22">
        <v>5.60750344311843</v>
      </c>
      <c r="M16" s="22">
        <v>509.430704951235</v>
      </c>
      <c r="N16" s="22">
        <v>31.0746040343844</v>
      </c>
      <c r="O16" s="22">
        <v>284.843264810456</v>
      </c>
      <c r="P16" s="22">
        <v>48.6951198297489</v>
      </c>
      <c r="Q16" s="22">
        <v>138.70476912642</v>
      </c>
      <c r="R16" s="24">
        <v>98.0173756173792</v>
      </c>
    </row>
    <row r="17" spans="1:18" ht="14.25">
      <c r="A17" s="11" t="s">
        <v>27</v>
      </c>
      <c r="B17" s="12">
        <v>14.44636182</v>
      </c>
      <c r="C17" s="1">
        <v>44.9013981570067</v>
      </c>
      <c r="D17" s="1">
        <v>44.6728106384919</v>
      </c>
      <c r="E17" s="1">
        <v>53.81319124</v>
      </c>
      <c r="F17" s="13">
        <v>-1.6098126</v>
      </c>
      <c r="G17" s="1">
        <v>0.67999111</v>
      </c>
      <c r="H17" s="1">
        <v>1.0414</v>
      </c>
      <c r="I17" s="22">
        <v>0.2943</v>
      </c>
      <c r="J17" s="12">
        <v>138.720585942001</v>
      </c>
      <c r="K17" s="22">
        <f t="shared" si="0"/>
        <v>-15.458158248511618</v>
      </c>
      <c r="L17" s="22">
        <v>6.52958623007489</v>
      </c>
      <c r="M17" s="22">
        <v>516.738921067793</v>
      </c>
      <c r="N17" s="22">
        <v>26.8453914126204</v>
      </c>
      <c r="O17" s="22">
        <v>270.088844345642</v>
      </c>
      <c r="P17" s="22">
        <v>50.535984300912</v>
      </c>
      <c r="Q17" s="22">
        <v>136.492055977028</v>
      </c>
      <c r="R17" s="24">
        <v>110.776488152749</v>
      </c>
    </row>
    <row r="18" spans="1:18" ht="14.25">
      <c r="A18" s="11" t="s">
        <v>24</v>
      </c>
      <c r="B18" s="12">
        <v>16.05044172</v>
      </c>
      <c r="C18" s="1">
        <v>52.1843612538284</v>
      </c>
      <c r="D18" s="1">
        <v>32.4454193276868</v>
      </c>
      <c r="E18" s="1">
        <v>59.29229777</v>
      </c>
      <c r="F18" s="13">
        <v>-0.63068736</v>
      </c>
      <c r="G18" s="1">
        <v>1.58667817</v>
      </c>
      <c r="H18" s="1">
        <v>1.3263</v>
      </c>
      <c r="I18" s="22">
        <v>0.4782</v>
      </c>
      <c r="J18" s="12">
        <v>121.016675865188</v>
      </c>
      <c r="K18" s="22">
        <f t="shared" si="0"/>
        <v>-4.755239086179597</v>
      </c>
      <c r="L18" s="22">
        <v>11.9631921133981</v>
      </c>
      <c r="M18" s="22">
        <v>447.050424262987</v>
      </c>
      <c r="N18" s="22">
        <v>27.070028188587</v>
      </c>
      <c r="O18" s="22">
        <v>271.737009323478</v>
      </c>
      <c r="P18" s="22">
        <v>42.0255939066334</v>
      </c>
      <c r="Q18" s="22">
        <v>114.199092032315</v>
      </c>
      <c r="R18" s="24">
        <v>77.4784790500096</v>
      </c>
    </row>
    <row r="19" spans="1:18" ht="14.25">
      <c r="A19" s="11" t="s">
        <v>21</v>
      </c>
      <c r="B19" s="12">
        <v>212.6523359</v>
      </c>
      <c r="C19" s="1">
        <v>49.4424840362169</v>
      </c>
      <c r="D19" s="1">
        <v>31.4158327569069</v>
      </c>
      <c r="E19" s="1">
        <v>326.15054419</v>
      </c>
      <c r="F19" s="13">
        <v>33.44559032</v>
      </c>
      <c r="G19" s="1">
        <v>6.7938027</v>
      </c>
      <c r="H19" s="1">
        <v>5.0757</v>
      </c>
      <c r="I19" s="22">
        <v>1.847</v>
      </c>
      <c r="J19" s="12">
        <v>418.961593277774</v>
      </c>
      <c r="K19" s="22">
        <f t="shared" si="0"/>
        <v>65.89355225880173</v>
      </c>
      <c r="L19" s="22">
        <v>13.3849571487676</v>
      </c>
      <c r="M19" s="22">
        <v>642.572540122544</v>
      </c>
      <c r="N19" s="22">
        <v>65.2006687366183</v>
      </c>
      <c r="O19" s="22">
        <v>721.880710542446</v>
      </c>
      <c r="P19" s="22">
        <v>68.9826271938019</v>
      </c>
      <c r="Q19" s="22">
        <v>497.972279337464</v>
      </c>
      <c r="R19" s="24">
        <v>362.529127996181</v>
      </c>
    </row>
    <row r="20" spans="1:18" ht="14.25">
      <c r="A20" s="11" t="s">
        <v>4</v>
      </c>
      <c r="B20" s="12">
        <v>163.40013</v>
      </c>
      <c r="C20" s="1">
        <v>36.2609154594919</v>
      </c>
      <c r="D20" s="1">
        <v>51.860607454841</v>
      </c>
      <c r="E20" s="1">
        <v>356.002686</v>
      </c>
      <c r="F20" s="13">
        <v>5.292996</v>
      </c>
      <c r="G20" s="1">
        <v>3.576933</v>
      </c>
      <c r="H20" s="1">
        <v>7.4494</v>
      </c>
      <c r="I20" s="22">
        <v>0.6698</v>
      </c>
      <c r="J20" s="12">
        <v>219.346699063011</v>
      </c>
      <c r="K20" s="22">
        <f t="shared" si="0"/>
        <v>7.105264853545251</v>
      </c>
      <c r="L20" s="22">
        <v>4.80163905817918</v>
      </c>
      <c r="M20" s="22">
        <v>477.894442505436</v>
      </c>
      <c r="N20" s="22">
        <v>45.8985666192417</v>
      </c>
      <c r="O20" s="22">
        <v>354.6978149798</v>
      </c>
      <c r="P20" s="22">
        <v>59.7888892849887</v>
      </c>
      <c r="Q20" s="22">
        <v>212.069883894547</v>
      </c>
      <c r="R20" s="24">
        <v>207.242222081298</v>
      </c>
    </row>
    <row r="21" spans="1:18" ht="14.25">
      <c r="A21" s="11" t="s">
        <v>2</v>
      </c>
      <c r="B21" s="12">
        <v>186.56862847</v>
      </c>
      <c r="C21" s="1">
        <v>39.2523849752026</v>
      </c>
      <c r="D21" s="1">
        <v>48.6192028123237</v>
      </c>
      <c r="E21" s="1">
        <v>429.22525328</v>
      </c>
      <c r="F21" s="13">
        <v>8.02727358</v>
      </c>
      <c r="G21" s="1">
        <v>5.53455002</v>
      </c>
      <c r="H21" s="1">
        <v>8.7567</v>
      </c>
      <c r="I21" s="22">
        <v>2.0122</v>
      </c>
      <c r="J21" s="12">
        <v>213.058148012379</v>
      </c>
      <c r="K21" s="22">
        <f t="shared" si="0"/>
        <v>9.16700763986433</v>
      </c>
      <c r="L21" s="22">
        <v>6.32036043258305</v>
      </c>
      <c r="M21" s="22">
        <v>490.167818104993</v>
      </c>
      <c r="N21" s="22">
        <v>43.4663680769719</v>
      </c>
      <c r="O21" s="22">
        <v>360.326717379895</v>
      </c>
      <c r="P21" s="22">
        <v>57.7348824899028</v>
      </c>
      <c r="Q21" s="22">
        <v>208.034206859007</v>
      </c>
      <c r="R21" s="24">
        <v>189.683227058297</v>
      </c>
    </row>
    <row r="22" spans="1:18" ht="14.25">
      <c r="A22" s="11" t="s">
        <v>16</v>
      </c>
      <c r="B22" s="12">
        <v>51.1642214</v>
      </c>
      <c r="C22" s="1">
        <v>42.0361527088536</v>
      </c>
      <c r="D22" s="1">
        <v>48.3139161773699</v>
      </c>
      <c r="E22" s="1">
        <v>134.15202105</v>
      </c>
      <c r="F22" s="13">
        <v>0.9</v>
      </c>
      <c r="G22" s="1">
        <v>1.81146609</v>
      </c>
      <c r="H22" s="1">
        <v>3.308</v>
      </c>
      <c r="I22" s="22">
        <v>0.897</v>
      </c>
      <c r="J22" s="12">
        <v>154.668142079806</v>
      </c>
      <c r="K22" s="22">
        <f t="shared" si="0"/>
        <v>2.720677146311971</v>
      </c>
      <c r="L22" s="22">
        <v>5.47601599153567</v>
      </c>
      <c r="M22" s="22">
        <v>405.538153113663</v>
      </c>
      <c r="N22" s="22">
        <v>38.1389866507717</v>
      </c>
      <c r="O22" s="22">
        <v>270.424516343998</v>
      </c>
      <c r="P22" s="22">
        <v>53.5023721875722</v>
      </c>
      <c r="Q22" s="22">
        <v>144.683531220808</v>
      </c>
      <c r="R22" s="24">
        <v>119.291726276521</v>
      </c>
    </row>
    <row r="23" spans="1:18" ht="14.25">
      <c r="A23" s="11" t="s">
        <v>13</v>
      </c>
      <c r="B23" s="12">
        <v>86.00215475</v>
      </c>
      <c r="C23" s="1">
        <v>45.2352260278687</v>
      </c>
      <c r="D23" s="1">
        <v>44.9599613781769</v>
      </c>
      <c r="E23" s="1">
        <v>148.31308161</v>
      </c>
      <c r="F23" s="13">
        <v>3.37003459</v>
      </c>
      <c r="G23" s="1">
        <v>2.87208771</v>
      </c>
      <c r="H23" s="1">
        <v>4.8473</v>
      </c>
      <c r="I23" s="22">
        <v>1.246</v>
      </c>
      <c r="J23" s="12">
        <v>177.422801869081</v>
      </c>
      <c r="K23" s="22">
        <f t="shared" si="0"/>
        <v>6.952395333484621</v>
      </c>
      <c r="L23" s="22">
        <v>5.92512885523899</v>
      </c>
      <c r="M23" s="22">
        <v>305.970502362139</v>
      </c>
      <c r="N23" s="22">
        <v>57.9868975928562</v>
      </c>
      <c r="O23" s="22">
        <v>353.530262737242</v>
      </c>
      <c r="P23" s="22">
        <v>58.4353900479522</v>
      </c>
      <c r="Q23" s="22">
        <v>206.586787968058</v>
      </c>
      <c r="R23" s="24">
        <v>164.270456412117</v>
      </c>
    </row>
    <row r="24" spans="1:18" ht="14.25">
      <c r="A24" s="11" t="s">
        <v>18</v>
      </c>
      <c r="B24" s="12">
        <v>33.01608326</v>
      </c>
      <c r="C24" s="1">
        <v>49.4896017535666</v>
      </c>
      <c r="D24" s="1">
        <v>40.7975138175127</v>
      </c>
      <c r="E24" s="1">
        <v>72.44175689</v>
      </c>
      <c r="F24" s="13">
        <v>0.90811997</v>
      </c>
      <c r="G24" s="1">
        <v>1.39274155</v>
      </c>
      <c r="H24" s="1">
        <v>2.4813</v>
      </c>
      <c r="I24" s="22">
        <v>0.592</v>
      </c>
      <c r="J24" s="12">
        <v>133.059618990045</v>
      </c>
      <c r="K24" s="22">
        <f t="shared" si="0"/>
        <v>3.659855599887156</v>
      </c>
      <c r="L24" s="22">
        <v>5.61295107403377</v>
      </c>
      <c r="M24" s="22">
        <v>291.95081969129</v>
      </c>
      <c r="N24" s="22">
        <v>45.576038844742</v>
      </c>
      <c r="O24" s="22">
        <v>229.371554607097</v>
      </c>
      <c r="P24" s="22">
        <v>51.6171350808141</v>
      </c>
      <c r="Q24" s="22">
        <v>118.395025178508</v>
      </c>
      <c r="R24" s="24">
        <v>85.1281024649339</v>
      </c>
    </row>
    <row r="25" spans="1:18" ht="14.25">
      <c r="A25" s="11" t="s">
        <v>1</v>
      </c>
      <c r="B25" s="12">
        <v>114.77670755</v>
      </c>
      <c r="C25" s="1">
        <v>39.1730758006048</v>
      </c>
      <c r="D25" s="1">
        <v>49.8617033295445</v>
      </c>
      <c r="E25" s="1">
        <v>298.37078548</v>
      </c>
      <c r="F25" s="13">
        <v>-2.18100891</v>
      </c>
      <c r="G25" s="1">
        <v>3.01072931</v>
      </c>
      <c r="H25" s="1">
        <v>7.2723</v>
      </c>
      <c r="I25" s="22">
        <v>2.2733</v>
      </c>
      <c r="J25" s="12">
        <v>157.827245231907</v>
      </c>
      <c r="K25" s="22">
        <f t="shared" si="0"/>
        <v>-2.9990634462274657</v>
      </c>
      <c r="L25" s="22">
        <v>4.13999602601652</v>
      </c>
      <c r="M25" s="22">
        <v>410.283934216135</v>
      </c>
      <c r="N25" s="22">
        <v>38.4678102332822</v>
      </c>
      <c r="O25" s="22">
        <v>283.27824836563</v>
      </c>
      <c r="P25" s="22">
        <v>54.9422032649192</v>
      </c>
      <c r="Q25" s="22">
        <v>155.639311022347</v>
      </c>
      <c r="R25" s="24">
        <v>139.780674627338</v>
      </c>
    </row>
    <row r="26" spans="1:18" ht="14.25">
      <c r="A26" s="11" t="s">
        <v>6</v>
      </c>
      <c r="B26" s="12">
        <v>57.66200068</v>
      </c>
      <c r="C26" s="1">
        <v>40.7622268613937</v>
      </c>
      <c r="D26" s="1">
        <v>47.8667340440952</v>
      </c>
      <c r="E26" s="1">
        <v>132.77240513</v>
      </c>
      <c r="F26" s="13">
        <v>-1.95083588</v>
      </c>
      <c r="G26" s="1">
        <v>3.66236493</v>
      </c>
      <c r="H26" s="1">
        <v>4.2235</v>
      </c>
      <c r="I26" s="22">
        <v>1.2001</v>
      </c>
      <c r="J26" s="12">
        <v>136.526579093169</v>
      </c>
      <c r="K26" s="22">
        <f t="shared" si="0"/>
        <v>-4.619002912276549</v>
      </c>
      <c r="L26" s="22">
        <v>8.67139796377412</v>
      </c>
      <c r="M26" s="22">
        <v>314.365822493192</v>
      </c>
      <c r="N26" s="22">
        <v>43.4292055066277</v>
      </c>
      <c r="O26" s="22">
        <v>240.136105915928</v>
      </c>
      <c r="P26" s="22">
        <v>52.8674982370144</v>
      </c>
      <c r="Q26" s="22">
        <v>126.953951561538</v>
      </c>
      <c r="R26" s="24">
        <v>109.521549659062</v>
      </c>
    </row>
    <row r="27" spans="1:18" ht="14.25">
      <c r="A27" s="11" t="s">
        <v>9</v>
      </c>
      <c r="B27" s="12">
        <v>52.13425349</v>
      </c>
      <c r="C27" s="1">
        <v>51.4819228497214</v>
      </c>
      <c r="D27" s="1">
        <v>39.3678901989778</v>
      </c>
      <c r="E27" s="1">
        <v>125.27571592</v>
      </c>
      <c r="F27" s="13">
        <v>0.73927197</v>
      </c>
      <c r="G27" s="1">
        <v>1.5147742</v>
      </c>
      <c r="H27" s="1">
        <v>3.6349</v>
      </c>
      <c r="I27" s="22">
        <v>0.9936</v>
      </c>
      <c r="J27" s="12">
        <v>143.42692643539</v>
      </c>
      <c r="K27" s="22">
        <f t="shared" si="0"/>
        <v>2.0338165286527827</v>
      </c>
      <c r="L27" s="22">
        <v>4.1673063908223</v>
      </c>
      <c r="M27" s="22">
        <v>344.646939173017</v>
      </c>
      <c r="N27" s="22">
        <v>41.6156101021944</v>
      </c>
      <c r="O27" s="22">
        <v>267.012302294151</v>
      </c>
      <c r="P27" s="22">
        <v>57.7979989157842</v>
      </c>
      <c r="Q27" s="22">
        <v>154.327767584984</v>
      </c>
      <c r="R27" s="24">
        <v>107.280956230965</v>
      </c>
    </row>
    <row r="28" spans="1:18" ht="14.25">
      <c r="A28" s="11" t="s">
        <v>8</v>
      </c>
      <c r="B28" s="12">
        <v>60.36379702</v>
      </c>
      <c r="C28" s="1">
        <v>43.8714139556623</v>
      </c>
      <c r="D28" s="1">
        <v>43.7130326829132</v>
      </c>
      <c r="E28" s="1">
        <v>152.23632617</v>
      </c>
      <c r="F28" s="13">
        <v>3.763042</v>
      </c>
      <c r="G28" s="1">
        <v>6.27879687</v>
      </c>
      <c r="H28" s="1">
        <v>4.1449</v>
      </c>
      <c r="I28" s="22">
        <v>0.9083</v>
      </c>
      <c r="J28" s="12">
        <v>145.633904364399</v>
      </c>
      <c r="K28" s="22">
        <f t="shared" si="0"/>
        <v>9.078728075466236</v>
      </c>
      <c r="L28" s="22">
        <v>15.1482469299621</v>
      </c>
      <c r="M28" s="22">
        <v>367.285884267412</v>
      </c>
      <c r="N28" s="22">
        <v>39.6513752917241</v>
      </c>
      <c r="O28" s="22">
        <v>240.957656794504</v>
      </c>
      <c r="P28" s="22">
        <v>62.1307901608526</v>
      </c>
      <c r="Q28" s="22">
        <v>149.7088961195</v>
      </c>
      <c r="R28" s="24">
        <v>121.634991073407</v>
      </c>
    </row>
    <row r="29" spans="1:18" ht="14.25">
      <c r="A29" s="11" t="s">
        <v>0</v>
      </c>
      <c r="B29" s="12">
        <v>210.83419453</v>
      </c>
      <c r="C29" s="1">
        <v>45.2781669988624</v>
      </c>
      <c r="D29" s="1">
        <v>40.3548873842158</v>
      </c>
      <c r="E29" s="1">
        <v>431.12496995</v>
      </c>
      <c r="F29" s="13">
        <v>22.40751036</v>
      </c>
      <c r="G29" s="1">
        <v>24.17814383</v>
      </c>
      <c r="H29" s="1">
        <v>10.4181</v>
      </c>
      <c r="I29" s="22">
        <v>2.0453</v>
      </c>
      <c r="J29" s="12">
        <v>202.37298022672</v>
      </c>
      <c r="K29" s="22">
        <f t="shared" si="0"/>
        <v>21.508250410343535</v>
      </c>
      <c r="L29" s="22">
        <v>23.207824680124</v>
      </c>
      <c r="M29" s="22">
        <v>413.823029103195</v>
      </c>
      <c r="N29" s="22">
        <v>48.9032668542607</v>
      </c>
      <c r="O29" s="22">
        <v>398.200294393848</v>
      </c>
      <c r="P29" s="22">
        <v>58.1302649145269</v>
      </c>
      <c r="Q29" s="22">
        <v>231.47488602157</v>
      </c>
      <c r="R29" s="24">
        <v>181.575171409132</v>
      </c>
    </row>
    <row r="30" spans="1:18" ht="14.25">
      <c r="A30" s="11" t="s">
        <v>7</v>
      </c>
      <c r="B30" s="12">
        <v>37.75640554</v>
      </c>
      <c r="C30" s="1">
        <v>49.3209256910635</v>
      </c>
      <c r="D30" s="1">
        <v>37.2525008375042</v>
      </c>
      <c r="E30" s="1">
        <v>89.79080551</v>
      </c>
      <c r="F30" s="13">
        <v>-0.79012777</v>
      </c>
      <c r="G30" s="1">
        <v>1.11329437</v>
      </c>
      <c r="H30" s="1">
        <v>3.0269</v>
      </c>
      <c r="I30" s="22">
        <v>0.5909</v>
      </c>
      <c r="J30" s="12">
        <v>124.736217053751</v>
      </c>
      <c r="K30" s="22">
        <f t="shared" si="0"/>
        <v>-2.610353067494797</v>
      </c>
      <c r="L30" s="22">
        <v>3.67800181704053</v>
      </c>
      <c r="M30" s="22">
        <v>296.642788033962</v>
      </c>
      <c r="N30" s="22">
        <v>42.0493003994658</v>
      </c>
      <c r="O30" s="22">
        <v>198.641822138752</v>
      </c>
      <c r="P30" s="22">
        <v>54.0227333576057</v>
      </c>
      <c r="Q30" s="22">
        <v>107.311741910708</v>
      </c>
      <c r="R30" s="24">
        <v>77.9350318705362</v>
      </c>
    </row>
    <row r="31" spans="1:18" ht="14.25">
      <c r="A31" s="11" t="s">
        <v>26</v>
      </c>
      <c r="B31" s="12">
        <v>45.41711887</v>
      </c>
      <c r="C31" s="1">
        <v>59.021482553149</v>
      </c>
      <c r="D31" s="1">
        <v>26.3158348379838</v>
      </c>
      <c r="E31" s="1">
        <v>120.57863051</v>
      </c>
      <c r="F31" s="13">
        <v>3.45592103</v>
      </c>
      <c r="G31" s="1">
        <v>1.11558342</v>
      </c>
      <c r="H31" s="1">
        <v>2.0623</v>
      </c>
      <c r="I31" s="22">
        <v>0.5036</v>
      </c>
      <c r="J31" s="12">
        <v>220.225567909615</v>
      </c>
      <c r="K31" s="22">
        <f t="shared" si="0"/>
        <v>16.757605731464867</v>
      </c>
      <c r="L31" s="22">
        <v>5.40941385831353</v>
      </c>
      <c r="M31" s="22">
        <v>584.680359356058</v>
      </c>
      <c r="N31" s="22">
        <v>37.6659766974492</v>
      </c>
      <c r="O31" s="22">
        <v>465.088295244331</v>
      </c>
      <c r="P31" s="22">
        <v>63.1865082101483</v>
      </c>
      <c r="Q31" s="22">
        <v>293.873053858998</v>
      </c>
      <c r="R31" s="24">
        <v>177.660455601627</v>
      </c>
    </row>
    <row r="32" spans="1:18" ht="14.25">
      <c r="A32" s="11" t="s">
        <v>23</v>
      </c>
      <c r="B32" s="12">
        <v>37.34781611</v>
      </c>
      <c r="C32" s="1">
        <v>46.9199721300651</v>
      </c>
      <c r="D32" s="1">
        <v>36.7725503401596</v>
      </c>
      <c r="E32" s="1">
        <v>90.07671937</v>
      </c>
      <c r="F32" s="13">
        <v>-0.22268463</v>
      </c>
      <c r="G32" s="1">
        <v>1.592398</v>
      </c>
      <c r="H32" s="1">
        <v>2.257</v>
      </c>
      <c r="I32" s="22">
        <v>0.6431</v>
      </c>
      <c r="J32" s="12">
        <v>165.475481214</v>
      </c>
      <c r="K32" s="22">
        <f t="shared" si="0"/>
        <v>-0.9866399202481169</v>
      </c>
      <c r="L32" s="22">
        <v>7.05537439078422</v>
      </c>
      <c r="M32" s="22">
        <v>399.099332609658</v>
      </c>
      <c r="N32" s="22">
        <v>41.4622294986007</v>
      </c>
      <c r="O32" s="22">
        <v>332.937605779161</v>
      </c>
      <c r="P32" s="22">
        <v>54.3847722918634</v>
      </c>
      <c r="Q32" s="22">
        <v>181.067358776979</v>
      </c>
      <c r="R32" s="24">
        <v>134.776139836166</v>
      </c>
    </row>
    <row r="33" spans="1:18" ht="14.25">
      <c r="A33" s="11" t="s">
        <v>12</v>
      </c>
      <c r="B33" s="12">
        <v>61.96001</v>
      </c>
      <c r="C33" s="1">
        <v>44.450176815659</v>
      </c>
      <c r="D33" s="1">
        <v>38.1792942576994</v>
      </c>
      <c r="E33" s="1">
        <v>174.8334843</v>
      </c>
      <c r="F33" s="13">
        <v>-0.54291605</v>
      </c>
      <c r="G33" s="1">
        <v>1.9986545</v>
      </c>
      <c r="H33" s="1">
        <v>4.0396</v>
      </c>
      <c r="I33" s="22">
        <v>0.4395</v>
      </c>
      <c r="J33" s="12">
        <v>153.381547677987</v>
      </c>
      <c r="K33" s="22">
        <f t="shared" si="0"/>
        <v>-1.3439846767006633</v>
      </c>
      <c r="L33" s="22">
        <v>4.94765447073967</v>
      </c>
      <c r="M33" s="22">
        <v>432.799000643628</v>
      </c>
      <c r="N33" s="22">
        <v>35.43944127641</v>
      </c>
      <c r="O33" s="22">
        <v>313.14834144023</v>
      </c>
      <c r="P33" s="22">
        <v>57.8936091431956</v>
      </c>
      <c r="Q33" s="22">
        <v>181.292876831806</v>
      </c>
      <c r="R33" s="24">
        <v>131.379762939717</v>
      </c>
    </row>
    <row r="34" spans="1:18" ht="14.25">
      <c r="A34" s="11" t="s">
        <v>20</v>
      </c>
      <c r="B34" s="12">
        <v>26.16243281</v>
      </c>
      <c r="C34" s="1">
        <v>56.5965526124173</v>
      </c>
      <c r="D34" s="1">
        <v>32.7982061619291</v>
      </c>
      <c r="E34" s="1">
        <v>52.74650651</v>
      </c>
      <c r="F34" s="13">
        <v>1.63428806</v>
      </c>
      <c r="G34" s="1">
        <v>1.13356245</v>
      </c>
      <c r="H34" s="1">
        <v>1.6944</v>
      </c>
      <c r="I34" s="22">
        <v>0.3277</v>
      </c>
      <c r="J34" s="12">
        <v>154.405292788007</v>
      </c>
      <c r="K34" s="22">
        <f t="shared" si="0"/>
        <v>9.64523170443815</v>
      </c>
      <c r="L34" s="22">
        <v>6.69005223087818</v>
      </c>
      <c r="M34" s="22">
        <v>311.299023312086</v>
      </c>
      <c r="N34" s="22">
        <v>49.6003139184961</v>
      </c>
      <c r="O34" s="22">
        <v>273.823940333262</v>
      </c>
      <c r="P34" s="22">
        <v>58.5823520228752</v>
      </c>
      <c r="Q34" s="22">
        <v>160.412504648939</v>
      </c>
      <c r="R34" s="24">
        <v>98.1373375220375</v>
      </c>
    </row>
    <row r="35" spans="1:18" ht="14.25">
      <c r="A35" s="11" t="s">
        <v>3</v>
      </c>
      <c r="B35" s="12">
        <v>39.1887661</v>
      </c>
      <c r="C35" s="1">
        <v>56.911440368111</v>
      </c>
      <c r="D35" s="1">
        <v>29.6142312069376</v>
      </c>
      <c r="E35" s="1">
        <v>170.04159126</v>
      </c>
      <c r="F35" s="13">
        <v>-0.26171699</v>
      </c>
      <c r="G35" s="1">
        <v>3.36248688</v>
      </c>
      <c r="H35" s="1">
        <v>4.1562</v>
      </c>
      <c r="I35" s="22">
        <v>0.633</v>
      </c>
      <c r="J35" s="12">
        <v>94.2898948558779</v>
      </c>
      <c r="K35" s="22">
        <f t="shared" si="0"/>
        <v>-0.629702588903325</v>
      </c>
      <c r="L35" s="22">
        <v>8.09029132380539</v>
      </c>
      <c r="M35" s="22">
        <v>409.127547423126</v>
      </c>
      <c r="N35" s="22">
        <v>23.0465769048696</v>
      </c>
      <c r="O35" s="22">
        <v>209.399811658489</v>
      </c>
      <c r="P35" s="22">
        <v>54.0853463466157</v>
      </c>
      <c r="Q35" s="22">
        <v>113.254613384655</v>
      </c>
      <c r="R35" s="24">
        <v>70.7787279656119</v>
      </c>
    </row>
    <row r="36" spans="1:18" ht="14.25">
      <c r="A36" s="11" t="s">
        <v>30</v>
      </c>
      <c r="B36" s="12">
        <v>10.5861251</v>
      </c>
      <c r="C36" s="1">
        <v>45.663469724158</v>
      </c>
      <c r="D36" s="1">
        <v>26.6571929137697</v>
      </c>
      <c r="E36" s="1">
        <v>47.2929781</v>
      </c>
      <c r="F36" s="13">
        <v>-0.34603454</v>
      </c>
      <c r="G36" s="1">
        <v>0.70553564</v>
      </c>
      <c r="H36" s="1">
        <v>0.4564</v>
      </c>
      <c r="I36" s="22">
        <v>0.097</v>
      </c>
      <c r="J36" s="12">
        <v>231.948402716914</v>
      </c>
      <c r="K36" s="22">
        <f t="shared" si="0"/>
        <v>-7.581826029798423</v>
      </c>
      <c r="L36" s="22">
        <v>15.4587125328659</v>
      </c>
      <c r="M36" s="22">
        <v>1036.21774978089</v>
      </c>
      <c r="N36" s="22">
        <v>22.384137191817</v>
      </c>
      <c r="O36" s="22">
        <v>397.767432388064</v>
      </c>
      <c r="P36" s="22">
        <v>42.7857541947628</v>
      </c>
      <c r="Q36" s="22">
        <v>170.187795888377</v>
      </c>
      <c r="R36" s="24">
        <v>126.401493731343</v>
      </c>
    </row>
    <row r="37" spans="1:18" ht="14.25">
      <c r="A37" s="11" t="s">
        <v>15</v>
      </c>
      <c r="B37" s="12">
        <v>47.52264599</v>
      </c>
      <c r="C37" s="1">
        <v>44.4557955052535</v>
      </c>
      <c r="D37" s="1">
        <v>46.4770978969641</v>
      </c>
      <c r="E37" s="1">
        <v>136.49595467</v>
      </c>
      <c r="F37" s="13">
        <v>0.18413091</v>
      </c>
      <c r="G37" s="1">
        <v>1.25981469</v>
      </c>
      <c r="H37" s="1">
        <v>2.9921</v>
      </c>
      <c r="I37" s="22">
        <v>0.749</v>
      </c>
      <c r="J37" s="12">
        <v>158.827064570034</v>
      </c>
      <c r="K37" s="22">
        <f t="shared" si="0"/>
        <v>0.6153902275993449</v>
      </c>
      <c r="L37" s="22">
        <v>4.2104698706594</v>
      </c>
      <c r="M37" s="22">
        <v>456.187810133351</v>
      </c>
      <c r="N37" s="22">
        <v>34.8161570831115</v>
      </c>
      <c r="O37" s="22">
        <v>258.480880626924</v>
      </c>
      <c r="P37" s="22">
        <v>55.0462750940183</v>
      </c>
      <c r="Q37" s="22">
        <v>142.284096615338</v>
      </c>
      <c r="R37" s="24">
        <v>112.383876436645</v>
      </c>
    </row>
    <row r="38" spans="1:18" ht="14.25">
      <c r="A38" s="11" t="s">
        <v>14</v>
      </c>
      <c r="B38" s="12">
        <v>23.48402826</v>
      </c>
      <c r="C38" s="1">
        <v>48.784722634293</v>
      </c>
      <c r="D38" s="1">
        <v>40.8608312158452</v>
      </c>
      <c r="E38" s="1">
        <v>68.47903951</v>
      </c>
      <c r="F38" s="13">
        <v>-1.26182958</v>
      </c>
      <c r="G38" s="1">
        <v>2.49782102</v>
      </c>
      <c r="H38" s="1">
        <v>2.1147</v>
      </c>
      <c r="I38" s="22">
        <v>0.4623</v>
      </c>
      <c r="J38" s="12">
        <v>111.051346573982</v>
      </c>
      <c r="K38" s="22">
        <f t="shared" si="0"/>
        <v>-5.9669436799546025</v>
      </c>
      <c r="L38" s="22">
        <v>11.8117038823473</v>
      </c>
      <c r="M38" s="22">
        <v>323.823897053955</v>
      </c>
      <c r="N38" s="22">
        <v>34.2937465654298</v>
      </c>
      <c r="O38" s="22">
        <v>217.666143873055</v>
      </c>
      <c r="P38" s="22">
        <v>44.6470969152779</v>
      </c>
      <c r="Q38" s="22">
        <v>97.1816142067512</v>
      </c>
      <c r="R38" s="24">
        <v>70.7435481985781</v>
      </c>
    </row>
    <row r="39" spans="1:18" ht="14.25">
      <c r="A39" s="11" t="s">
        <v>25</v>
      </c>
      <c r="B39" s="12">
        <v>8.19853014</v>
      </c>
      <c r="C39" s="1">
        <v>57.6535702044757</v>
      </c>
      <c r="D39" s="1">
        <v>34.9570736590595</v>
      </c>
      <c r="E39" s="1">
        <v>23.1962131</v>
      </c>
      <c r="F39" s="13">
        <v>-0.091147</v>
      </c>
      <c r="G39" s="1">
        <v>0.48288383</v>
      </c>
      <c r="H39" s="1">
        <v>0.7496</v>
      </c>
      <c r="I39" s="22">
        <v>0.1914</v>
      </c>
      <c r="J39" s="12">
        <v>109.37206696905</v>
      </c>
      <c r="K39" s="22">
        <f t="shared" si="0"/>
        <v>-1.2159418356456777</v>
      </c>
      <c r="L39" s="22">
        <v>6.44188673959445</v>
      </c>
      <c r="M39" s="22">
        <v>309.447880202774</v>
      </c>
      <c r="N39" s="22">
        <v>35.3442611716651</v>
      </c>
      <c r="O39" s="22">
        <v>217.00863306578</v>
      </c>
      <c r="P39" s="22">
        <v>40.0480141442601</v>
      </c>
      <c r="Q39" s="22">
        <v>86.9076480644493</v>
      </c>
      <c r="R39" s="24">
        <v>55.4254336127636</v>
      </c>
    </row>
    <row r="40" spans="1:18" ht="14.25">
      <c r="A40" s="11" t="s">
        <v>28</v>
      </c>
      <c r="B40" s="12">
        <v>8.22477767</v>
      </c>
      <c r="C40" s="1">
        <v>44.7960390885556</v>
      </c>
      <c r="D40" s="1">
        <v>45.9909662214614</v>
      </c>
      <c r="E40" s="1">
        <v>24.99564094</v>
      </c>
      <c r="F40" s="13">
        <v>-0.25268586</v>
      </c>
      <c r="G40" s="1">
        <v>0.39191353</v>
      </c>
      <c r="H40" s="1">
        <v>0.6694</v>
      </c>
      <c r="I40" s="22">
        <v>0.122</v>
      </c>
      <c r="J40" s="12">
        <v>122.867906632805</v>
      </c>
      <c r="K40" s="22">
        <f t="shared" si="0"/>
        <v>-3.774811174185838</v>
      </c>
      <c r="L40" s="22">
        <v>5.8546986853899</v>
      </c>
      <c r="M40" s="22">
        <v>373.403659097699</v>
      </c>
      <c r="N40" s="22">
        <v>32.9048480482773</v>
      </c>
      <c r="O40" s="22">
        <v>209.984692737684</v>
      </c>
      <c r="P40" s="22">
        <v>47.6346024368525</v>
      </c>
      <c r="Q40" s="22">
        <v>100.025373563842</v>
      </c>
      <c r="R40" s="24">
        <v>78.6007040328746</v>
      </c>
    </row>
    <row r="41" spans="1:18" ht="14.25">
      <c r="A41" s="11" t="s">
        <v>17</v>
      </c>
      <c r="B41" s="12">
        <v>27.25562636</v>
      </c>
      <c r="C41" s="1">
        <v>47.7731258787332</v>
      </c>
      <c r="D41" s="1">
        <v>39.0723428232379</v>
      </c>
      <c r="E41" s="1">
        <v>92.58753312</v>
      </c>
      <c r="F41" s="13">
        <v>-1.15348553</v>
      </c>
      <c r="G41" s="1">
        <v>1.4463555</v>
      </c>
      <c r="H41" s="1">
        <v>1.9959</v>
      </c>
      <c r="I41" s="22">
        <v>0.46</v>
      </c>
      <c r="J41" s="12">
        <v>136.558075855503</v>
      </c>
      <c r="K41" s="22">
        <f t="shared" si="0"/>
        <v>-5.779275164086377</v>
      </c>
      <c r="L41" s="22">
        <v>7.24663309785059</v>
      </c>
      <c r="M41" s="22">
        <v>463.888637306478</v>
      </c>
      <c r="N41" s="22">
        <v>29.4376850117334</v>
      </c>
      <c r="O41" s="22">
        <v>223.452525669592</v>
      </c>
      <c r="P41" s="22">
        <v>45.2117382829336</v>
      </c>
      <c r="Q41" s="22">
        <v>101.026771092341</v>
      </c>
      <c r="R41" s="24">
        <v>76.8478483096963</v>
      </c>
    </row>
    <row r="42" spans="1:18" ht="14.25">
      <c r="A42" s="14" t="s">
        <v>31</v>
      </c>
      <c r="B42" s="15">
        <v>4.06389724</v>
      </c>
      <c r="C42" s="16">
        <v>60.4805730766952</v>
      </c>
      <c r="D42" s="16">
        <v>30.1938466337795</v>
      </c>
      <c r="E42" s="16">
        <v>12.4000711</v>
      </c>
      <c r="F42" s="17">
        <v>-0.1023785</v>
      </c>
      <c r="G42" s="16">
        <v>0.15802084</v>
      </c>
      <c r="H42" s="16">
        <v>0.2733</v>
      </c>
      <c r="I42" s="16">
        <v>0.0818</v>
      </c>
      <c r="J42" s="15">
        <v>148.697301134284</v>
      </c>
      <c r="K42" s="16">
        <f t="shared" si="0"/>
        <v>-3.746011708744969</v>
      </c>
      <c r="L42" s="16">
        <v>5.7819553604098</v>
      </c>
      <c r="M42" s="16">
        <v>453.716469081595</v>
      </c>
      <c r="N42" s="16">
        <v>32.773176921542</v>
      </c>
      <c r="O42" s="16">
        <v>223.969107374245</v>
      </c>
      <c r="P42" s="16">
        <v>58.0929411677516</v>
      </c>
      <c r="Q42" s="16">
        <v>130.110241780858</v>
      </c>
      <c r="R42" s="25">
        <v>77.4813582459485</v>
      </c>
    </row>
    <row r="43" spans="1:6" ht="18.75">
      <c r="A43" s="18" t="s">
        <v>59</v>
      </c>
      <c r="F43" s="19"/>
    </row>
  </sheetData>
  <sheetProtection/>
  <mergeCells count="18">
    <mergeCell ref="B3:I6"/>
    <mergeCell ref="J3:R6"/>
    <mergeCell ref="M7:M9"/>
    <mergeCell ref="N7:N9"/>
    <mergeCell ref="O7:O9"/>
    <mergeCell ref="P7:P9"/>
    <mergeCell ref="Q7:Q9"/>
    <mergeCell ref="R7:R9"/>
    <mergeCell ref="A1:R1"/>
    <mergeCell ref="A2:R2"/>
    <mergeCell ref="A3:A9"/>
    <mergeCell ref="C7:C9"/>
    <mergeCell ref="D7:D9"/>
    <mergeCell ref="H7:H9"/>
    <mergeCell ref="I7:I9"/>
    <mergeCell ref="J7:J9"/>
    <mergeCell ref="K7:K9"/>
    <mergeCell ref="L7:L9"/>
  </mergeCells>
  <printOptions/>
  <pageMargins left="0.75" right="0.75" top="1" bottom="1" header="0.51" footer="0.5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Vegan Laifu</dc:creator>
  <cp:keywords/>
  <dc:description/>
  <cp:lastModifiedBy>guopeng</cp:lastModifiedBy>
  <dcterms:created xsi:type="dcterms:W3CDTF">2016-08-24T03:54:00Z</dcterms:created>
  <dcterms:modified xsi:type="dcterms:W3CDTF">2018-09-30T03:06:36Z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