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2915" windowHeight="11790" activeTab="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</sheets>
  <calcPr calcId="144525"/>
</workbook>
</file>

<file path=xl/calcChain.xml><?xml version="1.0" encoding="utf-8"?>
<calcChain xmlns="http://schemas.openxmlformats.org/spreadsheetml/2006/main">
  <c r="G55" i="2" l="1"/>
  <c r="D55" i="2"/>
  <c r="E55" i="2"/>
  <c r="F55" i="2"/>
  <c r="C55" i="2"/>
  <c r="G37" i="1"/>
  <c r="D37" i="1"/>
  <c r="E37" i="1"/>
  <c r="F37" i="1"/>
  <c r="C37" i="1"/>
</calcChain>
</file>

<file path=xl/sharedStrings.xml><?xml version="1.0" encoding="utf-8"?>
<sst xmlns="http://schemas.openxmlformats.org/spreadsheetml/2006/main" count="363" uniqueCount="288">
  <si>
    <t>附件1：</t>
    <phoneticPr fontId="1" type="noConversion"/>
  </si>
  <si>
    <t>单位：家</t>
    <phoneticPr fontId="1" type="noConversion"/>
  </si>
  <si>
    <t>星级饭店总数</t>
    <phoneticPr fontId="1" type="noConversion"/>
  </si>
  <si>
    <t>序号</t>
    <phoneticPr fontId="1" type="noConversion"/>
  </si>
  <si>
    <t>乌鲁木齐</t>
  </si>
  <si>
    <t>附件2：</t>
    <phoneticPr fontId="1" type="noConversion"/>
  </si>
  <si>
    <t>附件3：</t>
    <phoneticPr fontId="1" type="noConversion"/>
  </si>
  <si>
    <t>数量（家）</t>
  </si>
  <si>
    <t>营业收入    （亿元）</t>
    <phoneticPr fontId="9" type="noConversion"/>
  </si>
  <si>
    <t>餐饮收入比重（%）</t>
  </si>
  <si>
    <t>客房收入比重（%）</t>
  </si>
  <si>
    <t>平均房价(元/间夜)</t>
  </si>
  <si>
    <t>平均出租率（%）</t>
  </si>
  <si>
    <t>每间可供出租客房收入（元/间夜）</t>
  </si>
  <si>
    <t>每间客房平摊营业收入（元）</t>
    <phoneticPr fontId="9" type="noConversion"/>
  </si>
  <si>
    <t>平均房价比较（%）</t>
    <phoneticPr fontId="9" type="noConversion"/>
  </si>
  <si>
    <t>平均出租率比较（%）</t>
  </si>
  <si>
    <t>每间可供出租客房收入比较（%）</t>
  </si>
  <si>
    <t>每间客房平摊营业收入（%）</t>
    <phoneticPr fontId="9" type="noConversion"/>
  </si>
  <si>
    <t>环比</t>
  </si>
  <si>
    <t>同比</t>
  </si>
  <si>
    <t>内蒙古</t>
    <phoneticPr fontId="9" type="noConversion"/>
  </si>
  <si>
    <t>黑龙江</t>
  </si>
  <si>
    <t xml:space="preserve">    指标
        地区</t>
    <phoneticPr fontId="9" type="noConversion"/>
  </si>
  <si>
    <t>附件4：</t>
    <phoneticPr fontId="1" type="noConversion"/>
  </si>
  <si>
    <t>一星</t>
    <phoneticPr fontId="9" type="noConversion"/>
  </si>
  <si>
    <t>二星</t>
    <phoneticPr fontId="9" type="noConversion"/>
  </si>
  <si>
    <t>三星</t>
    <phoneticPr fontId="9" type="noConversion"/>
  </si>
  <si>
    <t>四星</t>
    <phoneticPr fontId="9" type="noConversion"/>
  </si>
  <si>
    <t>五星</t>
    <phoneticPr fontId="9" type="noConversion"/>
  </si>
  <si>
    <t>平均房价(元/间夜)</t>
    <phoneticPr fontId="9" type="noConversion"/>
  </si>
  <si>
    <t>星级             
  指标
地区</t>
    <phoneticPr fontId="9" type="noConversion"/>
  </si>
  <si>
    <t>饭店  数量</t>
    <phoneticPr fontId="9" type="noConversion"/>
  </si>
  <si>
    <t>饭店  数量</t>
    <phoneticPr fontId="9" type="noConversion"/>
  </si>
  <si>
    <t>附件5：</t>
    <phoneticPr fontId="1" type="noConversion"/>
  </si>
  <si>
    <t>呼和浩特</t>
  </si>
  <si>
    <t>附件6：</t>
    <phoneticPr fontId="1" type="noConversion"/>
  </si>
  <si>
    <t>饭店    数量</t>
    <phoneticPr fontId="9" type="noConversion"/>
  </si>
  <si>
    <t>饭店    数量</t>
    <phoneticPr fontId="9" type="noConversion"/>
  </si>
  <si>
    <t>内蒙古</t>
  </si>
  <si>
    <t>填报率（%）</t>
    <phoneticPr fontId="1" type="noConversion"/>
  </si>
  <si>
    <t>退回重填数</t>
    <phoneticPr fontId="1" type="noConversion"/>
  </si>
  <si>
    <t>退回重填数</t>
    <phoneticPr fontId="1" type="noConversion"/>
  </si>
  <si>
    <t>全  国</t>
    <phoneticPr fontId="9" type="noConversion"/>
  </si>
  <si>
    <t>北  京</t>
    <phoneticPr fontId="1" type="noConversion"/>
  </si>
  <si>
    <t>天  津</t>
    <phoneticPr fontId="1" type="noConversion"/>
  </si>
  <si>
    <t>河  北</t>
    <phoneticPr fontId="1" type="noConversion"/>
  </si>
  <si>
    <t>山  西</t>
    <phoneticPr fontId="1" type="noConversion"/>
  </si>
  <si>
    <t>辽  宁</t>
    <phoneticPr fontId="1" type="noConversion"/>
  </si>
  <si>
    <t>吉  林</t>
    <phoneticPr fontId="1" type="noConversion"/>
  </si>
  <si>
    <t>上  海</t>
    <phoneticPr fontId="1" type="noConversion"/>
  </si>
  <si>
    <t>江  苏</t>
    <phoneticPr fontId="1" type="noConversion"/>
  </si>
  <si>
    <t>浙  江</t>
    <phoneticPr fontId="1" type="noConversion"/>
  </si>
  <si>
    <t>安  徽</t>
    <phoneticPr fontId="1" type="noConversion"/>
  </si>
  <si>
    <t>福  建</t>
    <phoneticPr fontId="1" type="noConversion"/>
  </si>
  <si>
    <t>江  西</t>
    <phoneticPr fontId="1" type="noConversion"/>
  </si>
  <si>
    <t>山  东</t>
    <phoneticPr fontId="1" type="noConversion"/>
  </si>
  <si>
    <t>河  南</t>
    <phoneticPr fontId="1" type="noConversion"/>
  </si>
  <si>
    <t>湖  北</t>
    <phoneticPr fontId="1" type="noConversion"/>
  </si>
  <si>
    <t>湖  南</t>
    <phoneticPr fontId="1" type="noConversion"/>
  </si>
  <si>
    <t>广  东</t>
    <phoneticPr fontId="1" type="noConversion"/>
  </si>
  <si>
    <t>广  西</t>
    <phoneticPr fontId="9" type="noConversion"/>
  </si>
  <si>
    <t>海  南</t>
    <phoneticPr fontId="1" type="noConversion"/>
  </si>
  <si>
    <t>重  庆</t>
    <phoneticPr fontId="1" type="noConversion"/>
  </si>
  <si>
    <t>四  川</t>
    <phoneticPr fontId="1" type="noConversion"/>
  </si>
  <si>
    <t>贵  州</t>
    <phoneticPr fontId="1" type="noConversion"/>
  </si>
  <si>
    <t>云  南</t>
    <phoneticPr fontId="1" type="noConversion"/>
  </si>
  <si>
    <t>西  藏</t>
    <phoneticPr fontId="9" type="noConversion"/>
  </si>
  <si>
    <t>陕  西</t>
    <phoneticPr fontId="1" type="noConversion"/>
  </si>
  <si>
    <t>甘  肃</t>
    <phoneticPr fontId="1" type="noConversion"/>
  </si>
  <si>
    <t>青  海</t>
    <phoneticPr fontId="1" type="noConversion"/>
  </si>
  <si>
    <t>宁  夏</t>
    <phoneticPr fontId="9" type="noConversion"/>
  </si>
  <si>
    <t>新  疆</t>
    <phoneticPr fontId="9" type="noConversion"/>
  </si>
  <si>
    <t>兵  团</t>
    <phoneticPr fontId="9" type="noConversion"/>
  </si>
  <si>
    <t>天  津</t>
    <phoneticPr fontId="1" type="noConversion"/>
  </si>
  <si>
    <t>河  北</t>
    <phoneticPr fontId="1" type="noConversion"/>
  </si>
  <si>
    <t>山  西</t>
    <phoneticPr fontId="1" type="noConversion"/>
  </si>
  <si>
    <t>吉  林</t>
    <phoneticPr fontId="1" type="noConversion"/>
  </si>
  <si>
    <t>江  苏</t>
    <phoneticPr fontId="1" type="noConversion"/>
  </si>
  <si>
    <t>安  徽</t>
    <phoneticPr fontId="1" type="noConversion"/>
  </si>
  <si>
    <t>江  西</t>
    <phoneticPr fontId="1" type="noConversion"/>
  </si>
  <si>
    <t>山  东</t>
    <phoneticPr fontId="1" type="noConversion"/>
  </si>
  <si>
    <t>河  南</t>
    <phoneticPr fontId="1" type="noConversion"/>
  </si>
  <si>
    <t>湖  北</t>
    <phoneticPr fontId="1" type="noConversion"/>
  </si>
  <si>
    <t>湖  南</t>
    <phoneticPr fontId="1" type="noConversion"/>
  </si>
  <si>
    <t>广  东</t>
    <phoneticPr fontId="1" type="noConversion"/>
  </si>
  <si>
    <t>广  西</t>
    <phoneticPr fontId="9" type="noConversion"/>
  </si>
  <si>
    <t>海  南</t>
    <phoneticPr fontId="1" type="noConversion"/>
  </si>
  <si>
    <t>重  庆</t>
    <phoneticPr fontId="1" type="noConversion"/>
  </si>
  <si>
    <t>四  川</t>
    <phoneticPr fontId="1" type="noConversion"/>
  </si>
  <si>
    <t>贵  州</t>
    <phoneticPr fontId="1" type="noConversion"/>
  </si>
  <si>
    <t>云  南</t>
    <phoneticPr fontId="1" type="noConversion"/>
  </si>
  <si>
    <t>西  藏</t>
    <phoneticPr fontId="9" type="noConversion"/>
  </si>
  <si>
    <t>陕  西</t>
    <phoneticPr fontId="1" type="noConversion"/>
  </si>
  <si>
    <t>甘  肃</t>
    <phoneticPr fontId="1" type="noConversion"/>
  </si>
  <si>
    <t>青  海</t>
    <phoneticPr fontId="1" type="noConversion"/>
  </si>
  <si>
    <t>宁  夏</t>
    <phoneticPr fontId="9" type="noConversion"/>
  </si>
  <si>
    <t>新  疆</t>
    <phoneticPr fontId="9" type="noConversion"/>
  </si>
  <si>
    <t>兵  团</t>
    <phoneticPr fontId="9" type="noConversion"/>
  </si>
  <si>
    <t>每间客房平摊营业收入比较（%）</t>
    <phoneticPr fontId="9" type="noConversion"/>
  </si>
  <si>
    <t>石 家 庄</t>
    <phoneticPr fontId="1" type="noConversion"/>
  </si>
  <si>
    <t>秦 皇 岛</t>
    <phoneticPr fontId="1" type="noConversion"/>
  </si>
  <si>
    <t>太    原</t>
    <phoneticPr fontId="1" type="noConversion"/>
  </si>
  <si>
    <t>沈    阳</t>
    <phoneticPr fontId="1" type="noConversion"/>
  </si>
  <si>
    <t>天    津</t>
    <phoneticPr fontId="1" type="noConversion"/>
  </si>
  <si>
    <t>北    京</t>
    <phoneticPr fontId="1" type="noConversion"/>
  </si>
  <si>
    <t>大    连</t>
    <phoneticPr fontId="1" type="noConversion"/>
  </si>
  <si>
    <t>长    春</t>
    <phoneticPr fontId="1" type="noConversion"/>
  </si>
  <si>
    <t>哈 尔 滨</t>
    <phoneticPr fontId="1" type="noConversion"/>
  </si>
  <si>
    <t>上    海</t>
    <phoneticPr fontId="1" type="noConversion"/>
  </si>
  <si>
    <t>南    京</t>
    <phoneticPr fontId="1" type="noConversion"/>
  </si>
  <si>
    <t>苏    州</t>
    <phoneticPr fontId="1" type="noConversion"/>
  </si>
  <si>
    <t>无    锡</t>
    <phoneticPr fontId="1" type="noConversion"/>
  </si>
  <si>
    <t>杭    州</t>
    <phoneticPr fontId="1" type="noConversion"/>
  </si>
  <si>
    <t>宁    波</t>
    <phoneticPr fontId="1" type="noConversion"/>
  </si>
  <si>
    <t>温    州</t>
    <phoneticPr fontId="1" type="noConversion"/>
  </si>
  <si>
    <t>合    肥</t>
    <phoneticPr fontId="1" type="noConversion"/>
  </si>
  <si>
    <t>黄    山</t>
    <phoneticPr fontId="1" type="noConversion"/>
  </si>
  <si>
    <t>福    州</t>
    <phoneticPr fontId="1" type="noConversion"/>
  </si>
  <si>
    <t>厦    门</t>
    <phoneticPr fontId="1" type="noConversion"/>
  </si>
  <si>
    <t>泉    州</t>
    <phoneticPr fontId="1" type="noConversion"/>
  </si>
  <si>
    <t>南    昌</t>
    <phoneticPr fontId="1" type="noConversion"/>
  </si>
  <si>
    <t>济    南</t>
    <phoneticPr fontId="1" type="noConversion"/>
  </si>
  <si>
    <t>青    岛</t>
    <phoneticPr fontId="1" type="noConversion"/>
  </si>
  <si>
    <t>郑    州</t>
    <phoneticPr fontId="1" type="noConversion"/>
  </si>
  <si>
    <t>洛    阳</t>
    <phoneticPr fontId="1" type="noConversion"/>
  </si>
  <si>
    <t>武    汉</t>
    <phoneticPr fontId="1" type="noConversion"/>
  </si>
  <si>
    <t>宜    昌</t>
    <phoneticPr fontId="1" type="noConversion"/>
  </si>
  <si>
    <t>长    沙</t>
    <phoneticPr fontId="1" type="noConversion"/>
  </si>
  <si>
    <t>张 家 界</t>
    <phoneticPr fontId="1" type="noConversion"/>
  </si>
  <si>
    <t>广    州</t>
    <phoneticPr fontId="1" type="noConversion"/>
  </si>
  <si>
    <t>深    圳</t>
    <phoneticPr fontId="1" type="noConversion"/>
  </si>
  <si>
    <t>珠    海</t>
    <phoneticPr fontId="1" type="noConversion"/>
  </si>
  <si>
    <t>东    莞</t>
    <phoneticPr fontId="1" type="noConversion"/>
  </si>
  <si>
    <t>银    川</t>
    <phoneticPr fontId="1" type="noConversion"/>
  </si>
  <si>
    <t>西    宁</t>
    <phoneticPr fontId="1" type="noConversion"/>
  </si>
  <si>
    <t>兰    州</t>
    <phoneticPr fontId="1" type="noConversion"/>
  </si>
  <si>
    <t>西    安</t>
    <phoneticPr fontId="1" type="noConversion"/>
  </si>
  <si>
    <t>拉    萨</t>
    <phoneticPr fontId="1" type="noConversion"/>
  </si>
  <si>
    <t>丽    江</t>
    <phoneticPr fontId="1" type="noConversion"/>
  </si>
  <si>
    <t>昆    明</t>
    <phoneticPr fontId="1" type="noConversion"/>
  </si>
  <si>
    <t>贵    阳</t>
    <phoneticPr fontId="1" type="noConversion"/>
  </si>
  <si>
    <t>成    都</t>
    <phoneticPr fontId="1" type="noConversion"/>
  </si>
  <si>
    <t>重    庆</t>
    <phoneticPr fontId="1" type="noConversion"/>
  </si>
  <si>
    <t>三    亚</t>
    <phoneticPr fontId="1" type="noConversion"/>
  </si>
  <si>
    <t>海    口</t>
    <phoneticPr fontId="1" type="noConversion"/>
  </si>
  <si>
    <t>桂    林</t>
    <phoneticPr fontId="1" type="noConversion"/>
  </si>
  <si>
    <t>南    宁</t>
    <phoneticPr fontId="1" type="noConversion"/>
  </si>
  <si>
    <t>审核完成数</t>
    <phoneticPr fontId="1" type="noConversion"/>
  </si>
  <si>
    <t>太    原</t>
    <phoneticPr fontId="1" type="noConversion"/>
  </si>
  <si>
    <t>秦 皇 岛</t>
    <phoneticPr fontId="1" type="noConversion"/>
  </si>
  <si>
    <t>石 家 庄</t>
    <phoneticPr fontId="1" type="noConversion"/>
  </si>
  <si>
    <t>天    津</t>
    <phoneticPr fontId="1" type="noConversion"/>
  </si>
  <si>
    <t>沈    阳</t>
    <phoneticPr fontId="1" type="noConversion"/>
  </si>
  <si>
    <t>北    京</t>
    <phoneticPr fontId="1" type="noConversion"/>
  </si>
  <si>
    <t>大    连</t>
    <phoneticPr fontId="1" type="noConversion"/>
  </si>
  <si>
    <t>长    春</t>
    <phoneticPr fontId="1" type="noConversion"/>
  </si>
  <si>
    <t>哈 尔 滨</t>
    <phoneticPr fontId="1" type="noConversion"/>
  </si>
  <si>
    <t>上    海</t>
    <phoneticPr fontId="1" type="noConversion"/>
  </si>
  <si>
    <t>南    京</t>
    <phoneticPr fontId="1" type="noConversion"/>
  </si>
  <si>
    <t>苏    州</t>
    <phoneticPr fontId="1" type="noConversion"/>
  </si>
  <si>
    <t>无    锡</t>
    <phoneticPr fontId="1" type="noConversion"/>
  </si>
  <si>
    <t>杭    州</t>
    <phoneticPr fontId="1" type="noConversion"/>
  </si>
  <si>
    <t>宁    波</t>
    <phoneticPr fontId="1" type="noConversion"/>
  </si>
  <si>
    <t>温    州</t>
    <phoneticPr fontId="1" type="noConversion"/>
  </si>
  <si>
    <t>合    肥</t>
    <phoneticPr fontId="1" type="noConversion"/>
  </si>
  <si>
    <t>黄    山</t>
    <phoneticPr fontId="1" type="noConversion"/>
  </si>
  <si>
    <t>福    州</t>
    <phoneticPr fontId="1" type="noConversion"/>
  </si>
  <si>
    <t>厦    门</t>
    <phoneticPr fontId="1" type="noConversion"/>
  </si>
  <si>
    <t>泉    州</t>
    <phoneticPr fontId="1" type="noConversion"/>
  </si>
  <si>
    <t>南    昌</t>
    <phoneticPr fontId="1" type="noConversion"/>
  </si>
  <si>
    <t>济    南</t>
    <phoneticPr fontId="1" type="noConversion"/>
  </si>
  <si>
    <t>青    岛</t>
    <phoneticPr fontId="1" type="noConversion"/>
  </si>
  <si>
    <t>郑    州</t>
    <phoneticPr fontId="1" type="noConversion"/>
  </si>
  <si>
    <t>银    川</t>
    <phoneticPr fontId="1" type="noConversion"/>
  </si>
  <si>
    <t>西    宁</t>
    <phoneticPr fontId="1" type="noConversion"/>
  </si>
  <si>
    <t>兰    州</t>
    <phoneticPr fontId="1" type="noConversion"/>
  </si>
  <si>
    <t>西    安</t>
    <phoneticPr fontId="1" type="noConversion"/>
  </si>
  <si>
    <t>拉    萨</t>
    <phoneticPr fontId="1" type="noConversion"/>
  </si>
  <si>
    <t>丽    江</t>
    <phoneticPr fontId="1" type="noConversion"/>
  </si>
  <si>
    <t>昆    明</t>
    <phoneticPr fontId="1" type="noConversion"/>
  </si>
  <si>
    <t>贵    阳</t>
    <phoneticPr fontId="1" type="noConversion"/>
  </si>
  <si>
    <t>成    都</t>
    <phoneticPr fontId="1" type="noConversion"/>
  </si>
  <si>
    <t>重    庆</t>
    <phoneticPr fontId="1" type="noConversion"/>
  </si>
  <si>
    <t>三    亚</t>
    <phoneticPr fontId="1" type="noConversion"/>
  </si>
  <si>
    <t>海    口</t>
    <phoneticPr fontId="1" type="noConversion"/>
  </si>
  <si>
    <t>洛    阳</t>
    <phoneticPr fontId="1" type="noConversion"/>
  </si>
  <si>
    <t>武    汉</t>
    <phoneticPr fontId="1" type="noConversion"/>
  </si>
  <si>
    <t>宜    昌</t>
    <phoneticPr fontId="1" type="noConversion"/>
  </si>
  <si>
    <t>长    沙</t>
    <phoneticPr fontId="1" type="noConversion"/>
  </si>
  <si>
    <t>张 家 界</t>
    <phoneticPr fontId="1" type="noConversion"/>
  </si>
  <si>
    <t>广    州</t>
    <phoneticPr fontId="1" type="noConversion"/>
  </si>
  <si>
    <t>深    圳</t>
    <phoneticPr fontId="1" type="noConversion"/>
  </si>
  <si>
    <t>珠    海</t>
    <phoneticPr fontId="1" type="noConversion"/>
  </si>
  <si>
    <t>东    莞</t>
    <phoneticPr fontId="1" type="noConversion"/>
  </si>
  <si>
    <t>南    宁</t>
    <phoneticPr fontId="1" type="noConversion"/>
  </si>
  <si>
    <t>桂    林</t>
    <phoneticPr fontId="1" type="noConversion"/>
  </si>
  <si>
    <t>暂停营业数</t>
    <phoneticPr fontId="1" type="noConversion"/>
  </si>
  <si>
    <t>暂停营业数</t>
    <phoneticPr fontId="1" type="noConversion"/>
  </si>
  <si>
    <t>地  区</t>
    <phoneticPr fontId="1" type="noConversion"/>
  </si>
  <si>
    <t>合  计</t>
    <phoneticPr fontId="1" type="noConversion"/>
  </si>
  <si>
    <t>合    计</t>
    <phoneticPr fontId="1" type="noConversion"/>
  </si>
  <si>
    <t>地    区</t>
    <phoneticPr fontId="1" type="noConversion"/>
  </si>
  <si>
    <t>2016年第三季度全国各地星级饭店统计完成情况表</t>
    <phoneticPr fontId="1" type="noConversion"/>
  </si>
  <si>
    <t>2016年第三季度全国50个重点旅游城市星级饭店统计完成情况表</t>
    <phoneticPr fontId="1" type="noConversion"/>
  </si>
  <si>
    <t>2016年第三季度全国星级饭店经营情况统计表（按地区分）</t>
    <phoneticPr fontId="1" type="noConversion"/>
  </si>
  <si>
    <t>2016年第三季度全国星级饭店经营情况平均指标统计表（按地区星级分）</t>
    <phoneticPr fontId="1" type="noConversion"/>
  </si>
  <si>
    <t>2016年第三季度全国50个重点旅游城市星级饭店经营情况统计表（按地区分）</t>
    <phoneticPr fontId="1" type="noConversion"/>
  </si>
  <si>
    <t>2016年第三季度全国50个重点旅游城市星级饭店经营情况平均指标统计表（按星级分）</t>
    <phoneticPr fontId="1" type="noConversion"/>
  </si>
  <si>
    <t>山  东</t>
    <phoneticPr fontId="1" type="noConversion"/>
  </si>
  <si>
    <t>四  川</t>
    <phoneticPr fontId="1" type="noConversion"/>
  </si>
  <si>
    <t>辽  宁</t>
    <phoneticPr fontId="1" type="noConversion"/>
  </si>
  <si>
    <t>安  徽</t>
    <phoneticPr fontId="1" type="noConversion"/>
  </si>
  <si>
    <t>陕  西</t>
    <phoneticPr fontId="1" type="noConversion"/>
  </si>
  <si>
    <t>甘  肃</t>
    <phoneticPr fontId="1" type="noConversion"/>
  </si>
  <si>
    <t>重  庆</t>
    <phoneticPr fontId="1" type="noConversion"/>
  </si>
  <si>
    <t>吉  林</t>
    <phoneticPr fontId="1" type="noConversion"/>
  </si>
  <si>
    <t>天  津</t>
    <phoneticPr fontId="1" type="noConversion"/>
  </si>
  <si>
    <t>兵  团</t>
    <phoneticPr fontId="1" type="noConversion"/>
  </si>
  <si>
    <t>浙  江</t>
    <phoneticPr fontId="1" type="noConversion"/>
  </si>
  <si>
    <t>上  海</t>
    <phoneticPr fontId="1" type="noConversion"/>
  </si>
  <si>
    <t>湖  北</t>
    <phoneticPr fontId="1" type="noConversion"/>
  </si>
  <si>
    <t>湖  南</t>
    <phoneticPr fontId="1" type="noConversion"/>
  </si>
  <si>
    <t>北  京</t>
    <phoneticPr fontId="1" type="noConversion"/>
  </si>
  <si>
    <t>贵  州</t>
    <phoneticPr fontId="1" type="noConversion"/>
  </si>
  <si>
    <t>江  西</t>
    <phoneticPr fontId="1" type="noConversion"/>
  </si>
  <si>
    <t>新  疆</t>
    <phoneticPr fontId="1" type="noConversion"/>
  </si>
  <si>
    <t>福  建</t>
    <phoneticPr fontId="1" type="noConversion"/>
  </si>
  <si>
    <t>云  南</t>
    <phoneticPr fontId="1" type="noConversion"/>
  </si>
  <si>
    <t>海  南</t>
    <phoneticPr fontId="1" type="noConversion"/>
  </si>
  <si>
    <t>广  东</t>
    <phoneticPr fontId="1" type="noConversion"/>
  </si>
  <si>
    <t>青  海</t>
    <phoneticPr fontId="1" type="noConversion"/>
  </si>
  <si>
    <t>河  北</t>
    <phoneticPr fontId="1" type="noConversion"/>
  </si>
  <si>
    <t>广  西</t>
    <phoneticPr fontId="1" type="noConversion"/>
  </si>
  <si>
    <t>宁  夏</t>
    <phoneticPr fontId="1" type="noConversion"/>
  </si>
  <si>
    <t>河  南</t>
    <phoneticPr fontId="1" type="noConversion"/>
  </si>
  <si>
    <t>江  苏</t>
    <phoneticPr fontId="1" type="noConversion"/>
  </si>
  <si>
    <t>山  西</t>
    <phoneticPr fontId="1" type="noConversion"/>
  </si>
  <si>
    <t>西  藏</t>
    <phoneticPr fontId="1" type="noConversion"/>
  </si>
  <si>
    <t>重    庆</t>
    <phoneticPr fontId="1" type="noConversion"/>
  </si>
  <si>
    <t>广    州</t>
    <phoneticPr fontId="1" type="noConversion"/>
  </si>
  <si>
    <t>大    连</t>
    <phoneticPr fontId="1" type="noConversion"/>
  </si>
  <si>
    <t>成    都</t>
    <phoneticPr fontId="1" type="noConversion"/>
  </si>
  <si>
    <t>青    岛</t>
    <phoneticPr fontId="1" type="noConversion"/>
  </si>
  <si>
    <t>深    圳</t>
    <phoneticPr fontId="1" type="noConversion"/>
  </si>
  <si>
    <t>宁    波</t>
    <phoneticPr fontId="1" type="noConversion"/>
  </si>
  <si>
    <t>西    安</t>
    <phoneticPr fontId="1" type="noConversion"/>
  </si>
  <si>
    <t>西    宁</t>
    <phoneticPr fontId="1" type="noConversion"/>
  </si>
  <si>
    <t>沈    阳</t>
    <phoneticPr fontId="1" type="noConversion"/>
  </si>
  <si>
    <t>天    津</t>
    <phoneticPr fontId="1" type="noConversion"/>
  </si>
  <si>
    <t>泉    州</t>
    <phoneticPr fontId="1" type="noConversion"/>
  </si>
  <si>
    <t>武    汉</t>
    <phoneticPr fontId="1" type="noConversion"/>
  </si>
  <si>
    <t>珠    海</t>
    <phoneticPr fontId="1" type="noConversion"/>
  </si>
  <si>
    <t>济    南</t>
    <phoneticPr fontId="1" type="noConversion"/>
  </si>
  <si>
    <t>长    沙</t>
    <phoneticPr fontId="1" type="noConversion"/>
  </si>
  <si>
    <t>哈 尔 滨</t>
    <phoneticPr fontId="1" type="noConversion"/>
  </si>
  <si>
    <t>温    州</t>
    <phoneticPr fontId="1" type="noConversion"/>
  </si>
  <si>
    <t>合    肥</t>
    <phoneticPr fontId="1" type="noConversion"/>
  </si>
  <si>
    <t>黄    山</t>
    <phoneticPr fontId="1" type="noConversion"/>
  </si>
  <si>
    <t>长    春</t>
    <phoneticPr fontId="1" type="noConversion"/>
  </si>
  <si>
    <t>洛    阳</t>
    <phoneticPr fontId="1" type="noConversion"/>
  </si>
  <si>
    <t>宜    昌</t>
    <phoneticPr fontId="1" type="noConversion"/>
  </si>
  <si>
    <t>秦 皇 岛</t>
    <phoneticPr fontId="1" type="noConversion"/>
  </si>
  <si>
    <t>兰    州</t>
    <phoneticPr fontId="1" type="noConversion"/>
  </si>
  <si>
    <t>三    亚</t>
    <phoneticPr fontId="1" type="noConversion"/>
  </si>
  <si>
    <t>南    昌</t>
    <phoneticPr fontId="1" type="noConversion"/>
  </si>
  <si>
    <t>海    口</t>
    <phoneticPr fontId="1" type="noConversion"/>
  </si>
  <si>
    <t>张 家 界</t>
    <phoneticPr fontId="1" type="noConversion"/>
  </si>
  <si>
    <t>上    海</t>
    <phoneticPr fontId="1" type="noConversion"/>
  </si>
  <si>
    <t>杭    州</t>
    <phoneticPr fontId="1" type="noConversion"/>
  </si>
  <si>
    <t>丽    江</t>
    <phoneticPr fontId="1" type="noConversion"/>
  </si>
  <si>
    <t>昆    明</t>
    <phoneticPr fontId="1" type="noConversion"/>
  </si>
  <si>
    <t>桂    林</t>
    <phoneticPr fontId="1" type="noConversion"/>
  </si>
  <si>
    <t>石 家 庄</t>
    <phoneticPr fontId="1" type="noConversion"/>
  </si>
  <si>
    <t>北    京</t>
    <phoneticPr fontId="1" type="noConversion"/>
  </si>
  <si>
    <t>东    莞</t>
    <phoneticPr fontId="1" type="noConversion"/>
  </si>
  <si>
    <t>南    宁</t>
    <phoneticPr fontId="1" type="noConversion"/>
  </si>
  <si>
    <t>厦    门</t>
    <phoneticPr fontId="1" type="noConversion"/>
  </si>
  <si>
    <t>太    原</t>
    <phoneticPr fontId="1" type="noConversion"/>
  </si>
  <si>
    <t>贵    阳</t>
    <phoneticPr fontId="1" type="noConversion"/>
  </si>
  <si>
    <t>福    州</t>
    <phoneticPr fontId="1" type="noConversion"/>
  </si>
  <si>
    <t>拉    萨</t>
    <phoneticPr fontId="1" type="noConversion"/>
  </si>
  <si>
    <t>银    川</t>
    <phoneticPr fontId="1" type="noConversion"/>
  </si>
  <si>
    <t>无    锡</t>
    <phoneticPr fontId="1" type="noConversion"/>
  </si>
  <si>
    <t>南    京</t>
    <phoneticPr fontId="1" type="noConversion"/>
  </si>
  <si>
    <t>苏    州</t>
    <phoneticPr fontId="1" type="noConversion"/>
  </si>
  <si>
    <t>郑    州</t>
    <phoneticPr fontId="1" type="noConversion"/>
  </si>
  <si>
    <t>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</si>
</sst>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.00_ "/>
    <numFmt numFmtId="178" formatCode="#,##0.00_ "/>
    <numFmt numFmtId="179" formatCode="0.00;[Red]0.00"/>
  </numFmts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44"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Alignment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8" fontId="7" fillId="0" borderId="1" xfId="0" applyNumberFormat="1" applyFont="1" applyBorder="1" applyAlignment="1">
      <alignment horizontal="right" vertical="center" wrapText="1"/>
    </xf>
    <xf numFmtId="178" fontId="7" fillId="2" borderId="1" xfId="0" applyNumberFormat="1" applyFont="1" applyFill="1" applyBorder="1" applyAlignment="1">
      <alignment horizontal="right" vertical="center" wrapText="1"/>
    </xf>
    <xf numFmtId="177" fontId="7" fillId="0" borderId="1" xfId="0" applyNumberFormat="1" applyFont="1" applyBorder="1" applyAlignment="1">
      <alignment horizontal="right" vertical="center" wrapText="1"/>
    </xf>
    <xf numFmtId="179" fontId="11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6" fillId="0" borderId="1" xfId="0" applyNumberFormat="1" applyFont="1" applyBorder="1" applyAlignment="1">
      <alignment horizontal="right" vertical="center" wrapText="1"/>
    </xf>
    <xf numFmtId="177" fontId="6" fillId="0" borderId="1" xfId="0" applyNumberFormat="1" applyFont="1" applyBorder="1" applyAlignment="1">
      <alignment horizontal="right" vertical="center" wrapText="1"/>
    </xf>
    <xf numFmtId="177" fontId="6" fillId="2" borderId="1" xfId="0" applyNumberFormat="1" applyFont="1" applyFill="1" applyBorder="1" applyAlignment="1">
      <alignment horizontal="right" vertical="center" wrapText="1"/>
    </xf>
    <xf numFmtId="177" fontId="6" fillId="0" borderId="1" xfId="0" applyNumberFormat="1" applyFont="1" applyBorder="1" applyAlignment="1">
      <alignment horizontal="right" vertical="center"/>
    </xf>
    <xf numFmtId="177" fontId="7" fillId="2" borderId="1" xfId="0" applyNumberFormat="1" applyFont="1" applyFill="1" applyBorder="1" applyAlignment="1">
      <alignment horizontal="right" vertical="center" wrapText="1"/>
    </xf>
    <xf numFmtId="177" fontId="7" fillId="0" borderId="1" xfId="0" applyNumberFormat="1" applyFont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177" fontId="3" fillId="4" borderId="1" xfId="0" applyNumberFormat="1" applyFont="1" applyFill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177" fontId="8" fillId="0" borderId="1" xfId="0" applyNumberFormat="1" applyFont="1" applyBorder="1" applyAlignment="1">
      <alignment vertical="center"/>
    </xf>
    <xf numFmtId="179" fontId="1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19049</xdr:rowOff>
    </xdr:from>
    <xdr:to>
      <xdr:col>1</xdr:col>
      <xdr:colOff>19050</xdr:colOff>
      <xdr:row>5</xdr:row>
      <xdr:rowOff>171449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466724"/>
          <a:ext cx="1209675" cy="5143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19049</xdr:rowOff>
    </xdr:from>
    <xdr:to>
      <xdr:col>1</xdr:col>
      <xdr:colOff>19050</xdr:colOff>
      <xdr:row>5</xdr:row>
      <xdr:rowOff>171449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685799"/>
          <a:ext cx="704850" cy="3905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E12" sqref="E12"/>
    </sheetView>
  </sheetViews>
  <sheetFormatPr defaultRowHeight="13.5" x14ac:dyDescent="0.15"/>
  <cols>
    <col min="1" max="1" width="7.625" customWidth="1"/>
    <col min="2" max="7" width="12.625" customWidth="1"/>
  </cols>
  <sheetData>
    <row r="1" spans="1:7" ht="18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7" ht="27" customHeight="1" x14ac:dyDescent="0.15">
      <c r="A2" s="34" t="s">
        <v>203</v>
      </c>
      <c r="B2" s="34"/>
      <c r="C2" s="34"/>
      <c r="D2" s="34"/>
      <c r="E2" s="34"/>
      <c r="F2" s="34"/>
      <c r="G2" s="34"/>
    </row>
    <row r="3" spans="1:7" ht="18" customHeight="1" x14ac:dyDescent="0.15">
      <c r="A3" s="36" t="s">
        <v>1</v>
      </c>
      <c r="B3" s="36"/>
      <c r="C3" s="36"/>
      <c r="D3" s="36"/>
      <c r="E3" s="36"/>
      <c r="F3" s="36"/>
      <c r="G3" s="36"/>
    </row>
    <row r="4" spans="1:7" ht="30" customHeight="1" x14ac:dyDescent="0.15">
      <c r="A4" s="12" t="s">
        <v>3</v>
      </c>
      <c r="B4" s="28" t="s">
        <v>199</v>
      </c>
      <c r="C4" s="12" t="s">
        <v>2</v>
      </c>
      <c r="D4" s="12" t="s">
        <v>148</v>
      </c>
      <c r="E4" s="20" t="s">
        <v>42</v>
      </c>
      <c r="F4" s="12" t="s">
        <v>198</v>
      </c>
      <c r="G4" s="12" t="s">
        <v>40</v>
      </c>
    </row>
    <row r="5" spans="1:7" ht="18" customHeight="1" x14ac:dyDescent="0.15">
      <c r="A5" s="13">
        <v>1</v>
      </c>
      <c r="B5" s="1" t="s">
        <v>209</v>
      </c>
      <c r="C5" s="2">
        <v>714</v>
      </c>
      <c r="D5" s="2">
        <v>641</v>
      </c>
      <c r="E5" s="2">
        <v>0</v>
      </c>
      <c r="F5" s="2">
        <v>73</v>
      </c>
      <c r="G5" s="29">
        <v>100</v>
      </c>
    </row>
    <row r="6" spans="1:7" ht="18" customHeight="1" x14ac:dyDescent="0.15">
      <c r="A6" s="13">
        <v>2</v>
      </c>
      <c r="B6" s="1" t="s">
        <v>210</v>
      </c>
      <c r="C6" s="2">
        <v>487</v>
      </c>
      <c r="D6" s="2">
        <v>394</v>
      </c>
      <c r="E6" s="2">
        <v>0</v>
      </c>
      <c r="F6" s="2">
        <v>93</v>
      </c>
      <c r="G6" s="29">
        <v>100</v>
      </c>
    </row>
    <row r="7" spans="1:7" ht="18" customHeight="1" x14ac:dyDescent="0.15">
      <c r="A7" s="13">
        <v>3</v>
      </c>
      <c r="B7" s="1" t="s">
        <v>211</v>
      </c>
      <c r="C7" s="2">
        <v>447</v>
      </c>
      <c r="D7" s="2">
        <v>351</v>
      </c>
      <c r="E7" s="2">
        <v>16</v>
      </c>
      <c r="F7" s="2">
        <v>80</v>
      </c>
      <c r="G7" s="29">
        <v>100</v>
      </c>
    </row>
    <row r="8" spans="1:7" ht="18" customHeight="1" x14ac:dyDescent="0.15">
      <c r="A8" s="13">
        <v>4</v>
      </c>
      <c r="B8" s="1" t="s">
        <v>212</v>
      </c>
      <c r="C8" s="2">
        <v>392</v>
      </c>
      <c r="D8" s="2">
        <v>322</v>
      </c>
      <c r="E8" s="2">
        <v>3</v>
      </c>
      <c r="F8" s="2">
        <v>67</v>
      </c>
      <c r="G8" s="29">
        <v>100</v>
      </c>
    </row>
    <row r="9" spans="1:7" ht="18" customHeight="1" x14ac:dyDescent="0.15">
      <c r="A9" s="13">
        <v>5</v>
      </c>
      <c r="B9" s="1" t="s">
        <v>213</v>
      </c>
      <c r="C9" s="2">
        <v>380</v>
      </c>
      <c r="D9" s="2">
        <v>332</v>
      </c>
      <c r="E9" s="2">
        <v>0</v>
      </c>
      <c r="F9" s="2">
        <v>48</v>
      </c>
      <c r="G9" s="29">
        <v>100</v>
      </c>
    </row>
    <row r="10" spans="1:7" ht="18" customHeight="1" x14ac:dyDescent="0.15">
      <c r="A10" s="13">
        <v>6</v>
      </c>
      <c r="B10" s="1" t="s">
        <v>214</v>
      </c>
      <c r="C10" s="2">
        <v>361</v>
      </c>
      <c r="D10" s="2">
        <v>306</v>
      </c>
      <c r="E10" s="2">
        <v>0</v>
      </c>
      <c r="F10" s="2">
        <v>55</v>
      </c>
      <c r="G10" s="29">
        <v>100</v>
      </c>
    </row>
    <row r="11" spans="1:7" ht="18" customHeight="1" x14ac:dyDescent="0.15">
      <c r="A11" s="13">
        <v>7</v>
      </c>
      <c r="B11" s="1" t="s">
        <v>215</v>
      </c>
      <c r="C11" s="2">
        <v>235</v>
      </c>
      <c r="D11" s="2">
        <v>203</v>
      </c>
      <c r="E11" s="2">
        <v>0</v>
      </c>
      <c r="F11" s="2">
        <v>32</v>
      </c>
      <c r="G11" s="29">
        <v>100</v>
      </c>
    </row>
    <row r="12" spans="1:7" ht="18" customHeight="1" x14ac:dyDescent="0.15">
      <c r="A12" s="13">
        <v>8</v>
      </c>
      <c r="B12" s="1" t="s">
        <v>216</v>
      </c>
      <c r="C12" s="2">
        <v>216</v>
      </c>
      <c r="D12" s="2">
        <v>174</v>
      </c>
      <c r="E12" s="2">
        <v>0</v>
      </c>
      <c r="F12" s="2">
        <v>42</v>
      </c>
      <c r="G12" s="29">
        <v>100</v>
      </c>
    </row>
    <row r="13" spans="1:7" ht="18" customHeight="1" x14ac:dyDescent="0.15">
      <c r="A13" s="13">
        <v>9</v>
      </c>
      <c r="B13" s="1" t="s">
        <v>217</v>
      </c>
      <c r="C13" s="2">
        <v>95</v>
      </c>
      <c r="D13" s="2">
        <v>88</v>
      </c>
      <c r="E13" s="2">
        <v>0</v>
      </c>
      <c r="F13" s="2">
        <v>7</v>
      </c>
      <c r="G13" s="29">
        <v>100</v>
      </c>
    </row>
    <row r="14" spans="1:7" ht="18" customHeight="1" x14ac:dyDescent="0.15">
      <c r="A14" s="13">
        <v>10</v>
      </c>
      <c r="B14" s="1" t="s">
        <v>218</v>
      </c>
      <c r="C14" s="2">
        <v>53</v>
      </c>
      <c r="D14" s="2">
        <v>42</v>
      </c>
      <c r="E14" s="2">
        <v>1</v>
      </c>
      <c r="F14" s="2">
        <v>10</v>
      </c>
      <c r="G14" s="29">
        <v>100</v>
      </c>
    </row>
    <row r="15" spans="1:7" ht="18" customHeight="1" x14ac:dyDescent="0.15">
      <c r="A15" s="13">
        <v>11</v>
      </c>
      <c r="B15" s="1" t="s">
        <v>219</v>
      </c>
      <c r="C15" s="2">
        <v>748</v>
      </c>
      <c r="D15" s="2">
        <v>681</v>
      </c>
      <c r="E15" s="2">
        <v>1</v>
      </c>
      <c r="F15" s="2">
        <v>64</v>
      </c>
      <c r="G15" s="29">
        <v>99.73</v>
      </c>
    </row>
    <row r="16" spans="1:7" ht="18" customHeight="1" x14ac:dyDescent="0.15">
      <c r="A16" s="13">
        <v>12</v>
      </c>
      <c r="B16" s="1" t="s">
        <v>220</v>
      </c>
      <c r="C16" s="2">
        <v>247</v>
      </c>
      <c r="D16" s="2">
        <v>229</v>
      </c>
      <c r="E16" s="2">
        <v>0</v>
      </c>
      <c r="F16" s="2">
        <v>17</v>
      </c>
      <c r="G16" s="29">
        <v>99.6</v>
      </c>
    </row>
    <row r="17" spans="1:7" ht="18" customHeight="1" x14ac:dyDescent="0.15">
      <c r="A17" s="13">
        <v>13</v>
      </c>
      <c r="B17" s="1" t="s">
        <v>221</v>
      </c>
      <c r="C17" s="2">
        <v>499</v>
      </c>
      <c r="D17" s="2">
        <v>407</v>
      </c>
      <c r="E17" s="2">
        <v>12</v>
      </c>
      <c r="F17" s="2">
        <v>78</v>
      </c>
      <c r="G17" s="29">
        <v>99.6</v>
      </c>
    </row>
    <row r="18" spans="1:7" ht="18" customHeight="1" x14ac:dyDescent="0.15">
      <c r="A18" s="13">
        <v>14</v>
      </c>
      <c r="B18" s="1" t="s">
        <v>222</v>
      </c>
      <c r="C18" s="2">
        <v>503</v>
      </c>
      <c r="D18" s="2">
        <v>464</v>
      </c>
      <c r="E18" s="2">
        <v>0</v>
      </c>
      <c r="F18" s="2">
        <v>37</v>
      </c>
      <c r="G18" s="29">
        <v>99.6</v>
      </c>
    </row>
    <row r="19" spans="1:7" ht="18" customHeight="1" x14ac:dyDescent="0.15">
      <c r="A19" s="13">
        <v>15</v>
      </c>
      <c r="B19" s="1" t="s">
        <v>22</v>
      </c>
      <c r="C19" s="2">
        <v>223</v>
      </c>
      <c r="D19" s="2">
        <v>194</v>
      </c>
      <c r="E19" s="2">
        <v>0</v>
      </c>
      <c r="F19" s="2">
        <v>25</v>
      </c>
      <c r="G19" s="30">
        <v>98.21</v>
      </c>
    </row>
    <row r="20" spans="1:7" ht="18" customHeight="1" x14ac:dyDescent="0.15">
      <c r="A20" s="13">
        <v>16</v>
      </c>
      <c r="B20" s="1" t="s">
        <v>223</v>
      </c>
      <c r="C20" s="2">
        <v>522</v>
      </c>
      <c r="D20" s="2">
        <v>512</v>
      </c>
      <c r="E20" s="2">
        <v>0</v>
      </c>
      <c r="F20" s="2">
        <v>0</v>
      </c>
      <c r="G20" s="30">
        <v>98.08</v>
      </c>
    </row>
    <row r="21" spans="1:7" ht="18" customHeight="1" x14ac:dyDescent="0.15">
      <c r="A21" s="13">
        <v>17</v>
      </c>
      <c r="B21" s="1" t="s">
        <v>224</v>
      </c>
      <c r="C21" s="2">
        <v>330</v>
      </c>
      <c r="D21" s="2">
        <v>294</v>
      </c>
      <c r="E21" s="2">
        <v>3</v>
      </c>
      <c r="F21" s="2">
        <v>26</v>
      </c>
      <c r="G21" s="30">
        <v>97.88</v>
      </c>
    </row>
    <row r="22" spans="1:7" ht="18" customHeight="1" x14ac:dyDescent="0.15">
      <c r="A22" s="13">
        <v>18</v>
      </c>
      <c r="B22" s="1" t="s">
        <v>225</v>
      </c>
      <c r="C22" s="2">
        <v>359</v>
      </c>
      <c r="D22" s="2">
        <v>315</v>
      </c>
      <c r="E22" s="2">
        <v>4</v>
      </c>
      <c r="F22" s="2">
        <v>32</v>
      </c>
      <c r="G22" s="30">
        <v>97.77</v>
      </c>
    </row>
    <row r="23" spans="1:7" ht="18" customHeight="1" x14ac:dyDescent="0.15">
      <c r="A23" s="13">
        <v>19</v>
      </c>
      <c r="B23" s="1" t="s">
        <v>39</v>
      </c>
      <c r="C23" s="2">
        <v>303</v>
      </c>
      <c r="D23" s="2">
        <v>255</v>
      </c>
      <c r="E23" s="2">
        <v>11</v>
      </c>
      <c r="F23" s="2">
        <v>30</v>
      </c>
      <c r="G23" s="30">
        <v>97.69</v>
      </c>
    </row>
    <row r="24" spans="1:7" ht="18" customHeight="1" x14ac:dyDescent="0.15">
      <c r="A24" s="13">
        <v>20</v>
      </c>
      <c r="B24" s="1" t="s">
        <v>226</v>
      </c>
      <c r="C24" s="2">
        <v>373</v>
      </c>
      <c r="D24" s="2">
        <v>329</v>
      </c>
      <c r="E24" s="2">
        <v>11</v>
      </c>
      <c r="F24" s="2">
        <v>24</v>
      </c>
      <c r="G24" s="30">
        <v>97.59</v>
      </c>
    </row>
    <row r="25" spans="1:7" ht="18" customHeight="1" x14ac:dyDescent="0.15">
      <c r="A25" s="13">
        <v>21</v>
      </c>
      <c r="B25" s="1" t="s">
        <v>227</v>
      </c>
      <c r="C25" s="2">
        <v>382</v>
      </c>
      <c r="D25" s="2">
        <v>344</v>
      </c>
      <c r="E25" s="2">
        <v>4</v>
      </c>
      <c r="F25" s="2">
        <v>20</v>
      </c>
      <c r="G25" s="30">
        <v>96.34</v>
      </c>
    </row>
    <row r="26" spans="1:7" ht="18" customHeight="1" x14ac:dyDescent="0.15">
      <c r="A26" s="13">
        <v>22</v>
      </c>
      <c r="B26" s="1" t="s">
        <v>228</v>
      </c>
      <c r="C26" s="2">
        <v>677</v>
      </c>
      <c r="D26" s="2">
        <v>538</v>
      </c>
      <c r="E26" s="2">
        <v>2</v>
      </c>
      <c r="F26" s="2">
        <v>104</v>
      </c>
      <c r="G26" s="30">
        <v>95.13</v>
      </c>
    </row>
    <row r="27" spans="1:7" ht="18" customHeight="1" x14ac:dyDescent="0.15">
      <c r="A27" s="13">
        <v>23</v>
      </c>
      <c r="B27" s="1" t="s">
        <v>229</v>
      </c>
      <c r="C27" s="2">
        <v>143</v>
      </c>
      <c r="D27" s="2">
        <v>119</v>
      </c>
      <c r="E27" s="2">
        <v>4</v>
      </c>
      <c r="F27" s="2">
        <v>13</v>
      </c>
      <c r="G27" s="30">
        <v>95.1</v>
      </c>
    </row>
    <row r="28" spans="1:7" ht="18" customHeight="1" x14ac:dyDescent="0.15">
      <c r="A28" s="13">
        <v>24</v>
      </c>
      <c r="B28" s="1" t="s">
        <v>230</v>
      </c>
      <c r="C28" s="2">
        <v>900</v>
      </c>
      <c r="D28" s="2">
        <v>799</v>
      </c>
      <c r="E28" s="2">
        <v>11</v>
      </c>
      <c r="F28" s="2">
        <v>36</v>
      </c>
      <c r="G28" s="30">
        <v>94</v>
      </c>
    </row>
    <row r="29" spans="1:7" ht="18" customHeight="1" x14ac:dyDescent="0.15">
      <c r="A29" s="13">
        <v>25</v>
      </c>
      <c r="B29" s="1" t="s">
        <v>231</v>
      </c>
      <c r="C29" s="2">
        <v>254</v>
      </c>
      <c r="D29" s="2">
        <v>224</v>
      </c>
      <c r="E29" s="2">
        <v>0</v>
      </c>
      <c r="F29" s="2">
        <v>13</v>
      </c>
      <c r="G29" s="30">
        <v>93.31</v>
      </c>
    </row>
    <row r="30" spans="1:7" ht="18" customHeight="1" x14ac:dyDescent="0.15">
      <c r="A30" s="13">
        <v>26</v>
      </c>
      <c r="B30" s="1" t="s">
        <v>232</v>
      </c>
      <c r="C30" s="2">
        <v>450</v>
      </c>
      <c r="D30" s="2">
        <v>349</v>
      </c>
      <c r="E30" s="2">
        <v>15</v>
      </c>
      <c r="F30" s="2">
        <v>48</v>
      </c>
      <c r="G30" s="30">
        <v>91.56</v>
      </c>
    </row>
    <row r="31" spans="1:7" ht="18" customHeight="1" x14ac:dyDescent="0.15">
      <c r="A31" s="13">
        <v>27</v>
      </c>
      <c r="B31" s="1" t="s">
        <v>233</v>
      </c>
      <c r="C31" s="2">
        <v>495</v>
      </c>
      <c r="D31" s="2">
        <v>375</v>
      </c>
      <c r="E31" s="2">
        <v>5</v>
      </c>
      <c r="F31" s="2">
        <v>48</v>
      </c>
      <c r="G31" s="30">
        <v>86.46</v>
      </c>
    </row>
    <row r="32" spans="1:7" ht="18" customHeight="1" x14ac:dyDescent="0.15">
      <c r="A32" s="13">
        <v>28</v>
      </c>
      <c r="B32" s="1" t="s">
        <v>234</v>
      </c>
      <c r="C32" s="2">
        <v>102</v>
      </c>
      <c r="D32" s="2">
        <v>78</v>
      </c>
      <c r="E32" s="2">
        <v>0</v>
      </c>
      <c r="F32" s="2">
        <v>5</v>
      </c>
      <c r="G32" s="30">
        <v>81.37</v>
      </c>
    </row>
    <row r="33" spans="1:7" ht="18" customHeight="1" x14ac:dyDescent="0.15">
      <c r="A33" s="13">
        <v>29</v>
      </c>
      <c r="B33" s="1" t="s">
        <v>235</v>
      </c>
      <c r="C33" s="2">
        <v>499</v>
      </c>
      <c r="D33" s="2">
        <v>343</v>
      </c>
      <c r="E33" s="2">
        <v>2</v>
      </c>
      <c r="F33" s="2">
        <v>53</v>
      </c>
      <c r="G33" s="30">
        <v>79.760000000000005</v>
      </c>
    </row>
    <row r="34" spans="1:7" ht="18" customHeight="1" x14ac:dyDescent="0.15">
      <c r="A34" s="13">
        <v>30</v>
      </c>
      <c r="B34" s="1" t="s">
        <v>236</v>
      </c>
      <c r="C34" s="2">
        <v>750</v>
      </c>
      <c r="D34" s="2">
        <v>569</v>
      </c>
      <c r="E34" s="2">
        <v>0</v>
      </c>
      <c r="F34" s="2">
        <v>0</v>
      </c>
      <c r="G34" s="30">
        <v>75.87</v>
      </c>
    </row>
    <row r="35" spans="1:7" ht="18" customHeight="1" x14ac:dyDescent="0.15">
      <c r="A35" s="13">
        <v>31</v>
      </c>
      <c r="B35" s="1" t="s">
        <v>237</v>
      </c>
      <c r="C35" s="2">
        <v>286</v>
      </c>
      <c r="D35" s="2">
        <v>166</v>
      </c>
      <c r="E35" s="2">
        <v>2</v>
      </c>
      <c r="F35" s="2">
        <v>35</v>
      </c>
      <c r="G35" s="30">
        <v>70.98</v>
      </c>
    </row>
    <row r="36" spans="1:7" ht="18" customHeight="1" x14ac:dyDescent="0.15">
      <c r="A36" s="13">
        <v>32</v>
      </c>
      <c r="B36" s="1" t="s">
        <v>238</v>
      </c>
      <c r="C36" s="2">
        <v>194</v>
      </c>
      <c r="D36" s="2">
        <v>51</v>
      </c>
      <c r="E36" s="2">
        <v>15</v>
      </c>
      <c r="F36" s="2">
        <v>16</v>
      </c>
      <c r="G36" s="30">
        <v>42.27</v>
      </c>
    </row>
    <row r="37" spans="1:7" ht="18" customHeight="1" x14ac:dyDescent="0.15">
      <c r="A37" s="33" t="s">
        <v>200</v>
      </c>
      <c r="B37" s="33"/>
      <c r="C37" s="14">
        <f>SUM(C5:C36)</f>
        <v>12619</v>
      </c>
      <c r="D37" s="14">
        <f t="shared" ref="D37:F37" si="0">SUM(D5:D36)</f>
        <v>10488</v>
      </c>
      <c r="E37" s="14">
        <f t="shared" si="0"/>
        <v>122</v>
      </c>
      <c r="F37" s="14">
        <f t="shared" si="0"/>
        <v>1231</v>
      </c>
      <c r="G37" s="31">
        <f>(D37+E37+F37)/C37*100</f>
        <v>93.834693715825352</v>
      </c>
    </row>
  </sheetData>
  <mergeCells count="4">
    <mergeCell ref="A37:B37"/>
    <mergeCell ref="A2:G2"/>
    <mergeCell ref="A1:G1"/>
    <mergeCell ref="A3:G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M22" sqref="M22"/>
    </sheetView>
  </sheetViews>
  <sheetFormatPr defaultRowHeight="13.5" x14ac:dyDescent="0.15"/>
  <cols>
    <col min="1" max="1" width="7.625" customWidth="1"/>
    <col min="2" max="7" width="12.625" customWidth="1"/>
  </cols>
  <sheetData>
    <row r="1" spans="1:7" ht="18" customHeight="1" x14ac:dyDescent="0.15">
      <c r="A1" s="35" t="s">
        <v>5</v>
      </c>
      <c r="B1" s="35"/>
      <c r="C1" s="35"/>
      <c r="D1" s="35"/>
      <c r="E1" s="35"/>
      <c r="F1" s="35"/>
      <c r="G1" s="35"/>
    </row>
    <row r="2" spans="1:7" ht="27" customHeight="1" x14ac:dyDescent="0.15">
      <c r="A2" s="34" t="s">
        <v>204</v>
      </c>
      <c r="B2" s="34"/>
      <c r="C2" s="34"/>
      <c r="D2" s="34"/>
      <c r="E2" s="34"/>
      <c r="F2" s="34"/>
      <c r="G2" s="34"/>
    </row>
    <row r="3" spans="1:7" ht="18" customHeight="1" x14ac:dyDescent="0.15">
      <c r="A3" s="36" t="s">
        <v>1</v>
      </c>
      <c r="B3" s="36"/>
      <c r="C3" s="36"/>
      <c r="D3" s="36"/>
      <c r="E3" s="36"/>
      <c r="F3" s="36"/>
      <c r="G3" s="36"/>
    </row>
    <row r="4" spans="1:7" ht="30" customHeight="1" x14ac:dyDescent="0.15">
      <c r="A4" s="12" t="s">
        <v>3</v>
      </c>
      <c r="B4" s="28" t="s">
        <v>202</v>
      </c>
      <c r="C4" s="12" t="s">
        <v>2</v>
      </c>
      <c r="D4" s="12" t="s">
        <v>148</v>
      </c>
      <c r="E4" s="20" t="s">
        <v>41</v>
      </c>
      <c r="F4" s="12" t="s">
        <v>197</v>
      </c>
      <c r="G4" s="12" t="s">
        <v>40</v>
      </c>
    </row>
    <row r="5" spans="1:7" ht="18" customHeight="1" x14ac:dyDescent="0.15">
      <c r="A5" s="13">
        <v>1</v>
      </c>
      <c r="B5" s="1" t="s">
        <v>239</v>
      </c>
      <c r="C5" s="2">
        <v>235</v>
      </c>
      <c r="D5" s="2">
        <v>203</v>
      </c>
      <c r="E5" s="2">
        <v>0</v>
      </c>
      <c r="F5" s="2">
        <v>32</v>
      </c>
      <c r="G5" s="30">
        <v>100</v>
      </c>
    </row>
    <row r="6" spans="1:7" ht="18" customHeight="1" x14ac:dyDescent="0.15">
      <c r="A6" s="13">
        <v>2</v>
      </c>
      <c r="B6" s="1" t="s">
        <v>240</v>
      </c>
      <c r="C6" s="2">
        <v>199</v>
      </c>
      <c r="D6" s="2">
        <v>199</v>
      </c>
      <c r="E6" s="2">
        <v>0</v>
      </c>
      <c r="F6" s="2">
        <v>0</v>
      </c>
      <c r="G6" s="30">
        <v>100</v>
      </c>
    </row>
    <row r="7" spans="1:7" ht="18" customHeight="1" x14ac:dyDescent="0.15">
      <c r="A7" s="13">
        <v>3</v>
      </c>
      <c r="B7" s="1" t="s">
        <v>241</v>
      </c>
      <c r="C7" s="2">
        <v>141</v>
      </c>
      <c r="D7" s="2">
        <v>124</v>
      </c>
      <c r="E7" s="2">
        <v>1</v>
      </c>
      <c r="F7" s="2">
        <v>16</v>
      </c>
      <c r="G7" s="30">
        <v>100</v>
      </c>
    </row>
    <row r="8" spans="1:7" ht="18" customHeight="1" x14ac:dyDescent="0.15">
      <c r="A8" s="13">
        <v>4</v>
      </c>
      <c r="B8" s="1" t="s">
        <v>242</v>
      </c>
      <c r="C8" s="2">
        <v>131</v>
      </c>
      <c r="D8" s="2">
        <v>104</v>
      </c>
      <c r="E8" s="2">
        <v>0</v>
      </c>
      <c r="F8" s="2">
        <v>27</v>
      </c>
      <c r="G8" s="30">
        <v>100</v>
      </c>
    </row>
    <row r="9" spans="1:7" ht="18" customHeight="1" x14ac:dyDescent="0.15">
      <c r="A9" s="13">
        <v>5</v>
      </c>
      <c r="B9" s="1" t="s">
        <v>243</v>
      </c>
      <c r="C9" s="2">
        <v>125</v>
      </c>
      <c r="D9" s="2">
        <v>109</v>
      </c>
      <c r="E9" s="2">
        <v>0</v>
      </c>
      <c r="F9" s="2">
        <v>16</v>
      </c>
      <c r="G9" s="30">
        <v>100</v>
      </c>
    </row>
    <row r="10" spans="1:7" ht="18" customHeight="1" x14ac:dyDescent="0.15">
      <c r="A10" s="13">
        <v>6</v>
      </c>
      <c r="B10" s="1" t="s">
        <v>244</v>
      </c>
      <c r="C10" s="2">
        <v>120</v>
      </c>
      <c r="D10" s="2">
        <v>119</v>
      </c>
      <c r="E10" s="2">
        <v>0</v>
      </c>
      <c r="F10" s="2">
        <v>1</v>
      </c>
      <c r="G10" s="30">
        <v>100</v>
      </c>
    </row>
    <row r="11" spans="1:7" ht="18" customHeight="1" x14ac:dyDescent="0.15">
      <c r="A11" s="13">
        <v>7</v>
      </c>
      <c r="B11" s="1" t="s">
        <v>245</v>
      </c>
      <c r="C11" s="2">
        <v>119</v>
      </c>
      <c r="D11" s="2">
        <v>116</v>
      </c>
      <c r="E11" s="2">
        <v>0</v>
      </c>
      <c r="F11" s="2">
        <v>3</v>
      </c>
      <c r="G11" s="30">
        <v>100</v>
      </c>
    </row>
    <row r="12" spans="1:7" ht="18" customHeight="1" x14ac:dyDescent="0.15">
      <c r="A12" s="13">
        <v>8</v>
      </c>
      <c r="B12" s="1" t="s">
        <v>246</v>
      </c>
      <c r="C12" s="2">
        <v>105</v>
      </c>
      <c r="D12" s="2">
        <v>102</v>
      </c>
      <c r="E12" s="2">
        <v>0</v>
      </c>
      <c r="F12" s="2">
        <v>3</v>
      </c>
      <c r="G12" s="30">
        <v>100</v>
      </c>
    </row>
    <row r="13" spans="1:7" ht="18" customHeight="1" x14ac:dyDescent="0.15">
      <c r="A13" s="13">
        <v>9</v>
      </c>
      <c r="B13" s="1" t="s">
        <v>247</v>
      </c>
      <c r="C13" s="2">
        <v>101</v>
      </c>
      <c r="D13" s="2">
        <v>99</v>
      </c>
      <c r="E13" s="2">
        <v>0</v>
      </c>
      <c r="F13" s="2">
        <v>2</v>
      </c>
      <c r="G13" s="30">
        <v>100</v>
      </c>
    </row>
    <row r="14" spans="1:7" ht="18" customHeight="1" x14ac:dyDescent="0.15">
      <c r="A14" s="13">
        <v>10</v>
      </c>
      <c r="B14" s="1" t="s">
        <v>248</v>
      </c>
      <c r="C14" s="2">
        <v>99</v>
      </c>
      <c r="D14" s="2">
        <v>55</v>
      </c>
      <c r="E14" s="2">
        <v>0</v>
      </c>
      <c r="F14" s="2">
        <v>44</v>
      </c>
      <c r="G14" s="30">
        <v>100</v>
      </c>
    </row>
    <row r="15" spans="1:7" ht="18" customHeight="1" x14ac:dyDescent="0.15">
      <c r="A15" s="13">
        <v>11</v>
      </c>
      <c r="B15" s="1" t="s">
        <v>249</v>
      </c>
      <c r="C15" s="2">
        <v>95</v>
      </c>
      <c r="D15" s="2">
        <v>88</v>
      </c>
      <c r="E15" s="2">
        <v>0</v>
      </c>
      <c r="F15" s="2">
        <v>7</v>
      </c>
      <c r="G15" s="30">
        <v>100</v>
      </c>
    </row>
    <row r="16" spans="1:7" ht="18" customHeight="1" x14ac:dyDescent="0.15">
      <c r="A16" s="13">
        <v>12</v>
      </c>
      <c r="B16" s="1" t="s">
        <v>250</v>
      </c>
      <c r="C16" s="2">
        <v>81</v>
      </c>
      <c r="D16" s="2">
        <v>78</v>
      </c>
      <c r="E16" s="2">
        <v>0</v>
      </c>
      <c r="F16" s="2">
        <v>3</v>
      </c>
      <c r="G16" s="30">
        <v>100</v>
      </c>
    </row>
    <row r="17" spans="1:7" ht="18" customHeight="1" x14ac:dyDescent="0.15">
      <c r="A17" s="13">
        <v>13</v>
      </c>
      <c r="B17" s="1" t="s">
        <v>251</v>
      </c>
      <c r="C17" s="2">
        <v>80</v>
      </c>
      <c r="D17" s="2">
        <v>71</v>
      </c>
      <c r="E17" s="2">
        <v>1</v>
      </c>
      <c r="F17" s="2">
        <v>8</v>
      </c>
      <c r="G17" s="30">
        <v>100</v>
      </c>
    </row>
    <row r="18" spans="1:7" ht="18" customHeight="1" x14ac:dyDescent="0.15">
      <c r="A18" s="13">
        <v>14</v>
      </c>
      <c r="B18" s="1" t="s">
        <v>252</v>
      </c>
      <c r="C18" s="2">
        <v>78</v>
      </c>
      <c r="D18" s="2">
        <v>71</v>
      </c>
      <c r="E18" s="2">
        <v>0</v>
      </c>
      <c r="F18" s="2">
        <v>7</v>
      </c>
      <c r="G18" s="30">
        <v>100</v>
      </c>
    </row>
    <row r="19" spans="1:7" ht="18" customHeight="1" x14ac:dyDescent="0.15">
      <c r="A19" s="13">
        <v>15</v>
      </c>
      <c r="B19" s="1" t="s">
        <v>253</v>
      </c>
      <c r="C19" s="2">
        <v>76</v>
      </c>
      <c r="D19" s="2">
        <v>61</v>
      </c>
      <c r="E19" s="2">
        <v>0</v>
      </c>
      <c r="F19" s="2">
        <v>15</v>
      </c>
      <c r="G19" s="30">
        <v>100</v>
      </c>
    </row>
    <row r="20" spans="1:7" ht="18" customHeight="1" x14ac:dyDescent="0.15">
      <c r="A20" s="13">
        <v>16</v>
      </c>
      <c r="B20" s="1" t="s">
        <v>254</v>
      </c>
      <c r="C20" s="2">
        <v>74</v>
      </c>
      <c r="D20" s="2">
        <v>66</v>
      </c>
      <c r="E20" s="2">
        <v>0</v>
      </c>
      <c r="F20" s="2">
        <v>8</v>
      </c>
      <c r="G20" s="30">
        <v>100</v>
      </c>
    </row>
    <row r="21" spans="1:7" ht="18" customHeight="1" x14ac:dyDescent="0.15">
      <c r="A21" s="13">
        <v>17</v>
      </c>
      <c r="B21" s="1" t="s">
        <v>255</v>
      </c>
      <c r="C21" s="2">
        <v>72</v>
      </c>
      <c r="D21" s="2">
        <v>62</v>
      </c>
      <c r="E21" s="2">
        <v>0</v>
      </c>
      <c r="F21" s="2">
        <v>10</v>
      </c>
      <c r="G21" s="30">
        <v>100</v>
      </c>
    </row>
    <row r="22" spans="1:7" ht="18" customHeight="1" x14ac:dyDescent="0.15">
      <c r="A22" s="13">
        <v>18</v>
      </c>
      <c r="B22" s="1" t="s">
        <v>256</v>
      </c>
      <c r="C22" s="2">
        <v>67</v>
      </c>
      <c r="D22" s="2">
        <v>55</v>
      </c>
      <c r="E22" s="2">
        <v>0</v>
      </c>
      <c r="F22" s="2">
        <v>12</v>
      </c>
      <c r="G22" s="30">
        <v>100</v>
      </c>
    </row>
    <row r="23" spans="1:7" ht="18" customHeight="1" x14ac:dyDescent="0.15">
      <c r="A23" s="13">
        <v>19</v>
      </c>
      <c r="B23" s="1" t="s">
        <v>257</v>
      </c>
      <c r="C23" s="2">
        <v>65</v>
      </c>
      <c r="D23" s="2">
        <v>53</v>
      </c>
      <c r="E23" s="2">
        <v>0</v>
      </c>
      <c r="F23" s="2">
        <v>12</v>
      </c>
      <c r="G23" s="30">
        <v>100</v>
      </c>
    </row>
    <row r="24" spans="1:7" ht="18" customHeight="1" x14ac:dyDescent="0.15">
      <c r="A24" s="13">
        <v>20</v>
      </c>
      <c r="B24" s="1" t="s">
        <v>258</v>
      </c>
      <c r="C24" s="2">
        <v>60</v>
      </c>
      <c r="D24" s="2">
        <v>47</v>
      </c>
      <c r="E24" s="2">
        <v>0</v>
      </c>
      <c r="F24" s="2">
        <v>13</v>
      </c>
      <c r="G24" s="30">
        <v>100</v>
      </c>
    </row>
    <row r="25" spans="1:7" ht="18" customHeight="1" x14ac:dyDescent="0.15">
      <c r="A25" s="13">
        <v>21</v>
      </c>
      <c r="B25" s="1" t="s">
        <v>259</v>
      </c>
      <c r="C25" s="2">
        <v>59</v>
      </c>
      <c r="D25" s="2">
        <v>59</v>
      </c>
      <c r="E25" s="2">
        <v>0</v>
      </c>
      <c r="F25" s="2">
        <v>0</v>
      </c>
      <c r="G25" s="30">
        <v>100</v>
      </c>
    </row>
    <row r="26" spans="1:7" ht="18" customHeight="1" x14ac:dyDescent="0.15">
      <c r="A26" s="13">
        <v>22</v>
      </c>
      <c r="B26" s="1" t="s">
        <v>4</v>
      </c>
      <c r="C26" s="2">
        <v>58</v>
      </c>
      <c r="D26" s="2">
        <v>54</v>
      </c>
      <c r="E26" s="2">
        <v>1</v>
      </c>
      <c r="F26" s="2">
        <v>3</v>
      </c>
      <c r="G26" s="30">
        <v>100</v>
      </c>
    </row>
    <row r="27" spans="1:7" ht="18" customHeight="1" x14ac:dyDescent="0.15">
      <c r="A27" s="13">
        <v>23</v>
      </c>
      <c r="B27" s="1" t="s">
        <v>260</v>
      </c>
      <c r="C27" s="2">
        <v>58</v>
      </c>
      <c r="D27" s="2">
        <v>47</v>
      </c>
      <c r="E27" s="2">
        <v>1</v>
      </c>
      <c r="F27" s="2">
        <v>10</v>
      </c>
      <c r="G27" s="30">
        <v>100</v>
      </c>
    </row>
    <row r="28" spans="1:7" ht="18" customHeight="1" x14ac:dyDescent="0.15">
      <c r="A28" s="13">
        <v>24</v>
      </c>
      <c r="B28" s="1" t="s">
        <v>261</v>
      </c>
      <c r="C28" s="2">
        <v>53</v>
      </c>
      <c r="D28" s="2">
        <v>36</v>
      </c>
      <c r="E28" s="2">
        <v>0</v>
      </c>
      <c r="F28" s="2">
        <v>17</v>
      </c>
      <c r="G28" s="30">
        <v>100</v>
      </c>
    </row>
    <row r="29" spans="1:7" ht="18" customHeight="1" x14ac:dyDescent="0.15">
      <c r="A29" s="13">
        <v>25</v>
      </c>
      <c r="B29" s="1" t="s">
        <v>262</v>
      </c>
      <c r="C29" s="2">
        <v>51</v>
      </c>
      <c r="D29" s="2">
        <v>46</v>
      </c>
      <c r="E29" s="2">
        <v>0</v>
      </c>
      <c r="F29" s="2">
        <v>5</v>
      </c>
      <c r="G29" s="30">
        <v>100</v>
      </c>
    </row>
    <row r="30" spans="1:7" ht="18" customHeight="1" x14ac:dyDescent="0.15">
      <c r="A30" s="13">
        <v>26</v>
      </c>
      <c r="B30" s="1" t="s">
        <v>263</v>
      </c>
      <c r="C30" s="2">
        <v>48</v>
      </c>
      <c r="D30" s="2">
        <v>36</v>
      </c>
      <c r="E30" s="2">
        <v>0</v>
      </c>
      <c r="F30" s="2">
        <v>12</v>
      </c>
      <c r="G30" s="30">
        <v>100</v>
      </c>
    </row>
    <row r="31" spans="1:7" ht="18" customHeight="1" x14ac:dyDescent="0.15">
      <c r="A31" s="13">
        <v>27</v>
      </c>
      <c r="B31" s="1" t="s">
        <v>264</v>
      </c>
      <c r="C31" s="2">
        <v>44</v>
      </c>
      <c r="D31" s="2">
        <v>40</v>
      </c>
      <c r="E31" s="2">
        <v>2</v>
      </c>
      <c r="F31" s="2">
        <v>2</v>
      </c>
      <c r="G31" s="30">
        <v>100</v>
      </c>
    </row>
    <row r="32" spans="1:7" ht="18" customHeight="1" x14ac:dyDescent="0.15">
      <c r="A32" s="13">
        <v>28</v>
      </c>
      <c r="B32" s="1" t="s">
        <v>265</v>
      </c>
      <c r="C32" s="2">
        <v>43</v>
      </c>
      <c r="D32" s="2">
        <v>41</v>
      </c>
      <c r="E32" s="2">
        <v>1</v>
      </c>
      <c r="F32" s="2">
        <v>1</v>
      </c>
      <c r="G32" s="30">
        <v>100</v>
      </c>
    </row>
    <row r="33" spans="1:7" ht="18" customHeight="1" x14ac:dyDescent="0.15">
      <c r="A33" s="13">
        <v>29</v>
      </c>
      <c r="B33" s="1" t="s">
        <v>266</v>
      </c>
      <c r="C33" s="2">
        <v>43</v>
      </c>
      <c r="D33" s="2">
        <v>39</v>
      </c>
      <c r="E33" s="2">
        <v>2</v>
      </c>
      <c r="F33" s="2">
        <v>2</v>
      </c>
      <c r="G33" s="30">
        <v>100</v>
      </c>
    </row>
    <row r="34" spans="1:7" ht="18" customHeight="1" x14ac:dyDescent="0.15">
      <c r="A34" s="13">
        <v>30</v>
      </c>
      <c r="B34" s="1" t="s">
        <v>267</v>
      </c>
      <c r="C34" s="2">
        <v>36</v>
      </c>
      <c r="D34" s="2">
        <v>34</v>
      </c>
      <c r="E34" s="2">
        <v>0</v>
      </c>
      <c r="F34" s="2">
        <v>2</v>
      </c>
      <c r="G34" s="30">
        <v>100</v>
      </c>
    </row>
    <row r="35" spans="1:7" ht="18" customHeight="1" x14ac:dyDescent="0.15">
      <c r="A35" s="13">
        <v>31</v>
      </c>
      <c r="B35" s="1" t="s">
        <v>268</v>
      </c>
      <c r="C35" s="2">
        <v>247</v>
      </c>
      <c r="D35" s="2">
        <v>229</v>
      </c>
      <c r="E35" s="2">
        <v>0</v>
      </c>
      <c r="F35" s="2">
        <v>17</v>
      </c>
      <c r="G35" s="30">
        <v>99.6</v>
      </c>
    </row>
    <row r="36" spans="1:7" ht="18" customHeight="1" x14ac:dyDescent="0.15">
      <c r="A36" s="13">
        <v>32</v>
      </c>
      <c r="B36" s="1" t="s">
        <v>269</v>
      </c>
      <c r="C36" s="2">
        <v>190</v>
      </c>
      <c r="D36" s="2">
        <v>176</v>
      </c>
      <c r="E36" s="2">
        <v>0</v>
      </c>
      <c r="F36" s="2">
        <v>13</v>
      </c>
      <c r="G36" s="30">
        <v>99.47</v>
      </c>
    </row>
    <row r="37" spans="1:7" ht="18" customHeight="1" x14ac:dyDescent="0.15">
      <c r="A37" s="13">
        <v>33</v>
      </c>
      <c r="B37" s="1" t="s">
        <v>270</v>
      </c>
      <c r="C37" s="2">
        <v>100</v>
      </c>
      <c r="D37" s="2">
        <v>49</v>
      </c>
      <c r="E37" s="2">
        <v>0</v>
      </c>
      <c r="F37" s="2">
        <v>50</v>
      </c>
      <c r="G37" s="30">
        <v>99</v>
      </c>
    </row>
    <row r="38" spans="1:7" ht="18" customHeight="1" x14ac:dyDescent="0.15">
      <c r="A38" s="13">
        <v>34</v>
      </c>
      <c r="B38" s="1" t="s">
        <v>271</v>
      </c>
      <c r="C38" s="2">
        <v>73</v>
      </c>
      <c r="D38" s="2">
        <v>70</v>
      </c>
      <c r="E38" s="2">
        <v>0</v>
      </c>
      <c r="F38" s="2">
        <v>2</v>
      </c>
      <c r="G38" s="30">
        <v>98.63</v>
      </c>
    </row>
    <row r="39" spans="1:7" ht="18" customHeight="1" x14ac:dyDescent="0.15">
      <c r="A39" s="13">
        <v>35</v>
      </c>
      <c r="B39" s="1" t="s">
        <v>272</v>
      </c>
      <c r="C39" s="2">
        <v>69</v>
      </c>
      <c r="D39" s="2">
        <v>60</v>
      </c>
      <c r="E39" s="2">
        <v>2</v>
      </c>
      <c r="F39" s="2">
        <v>6</v>
      </c>
      <c r="G39" s="30">
        <v>98.55</v>
      </c>
    </row>
    <row r="40" spans="1:7" ht="18" customHeight="1" x14ac:dyDescent="0.15">
      <c r="A40" s="13">
        <v>36</v>
      </c>
      <c r="B40" s="1" t="s">
        <v>273</v>
      </c>
      <c r="C40" s="2">
        <v>65</v>
      </c>
      <c r="D40" s="2">
        <v>52</v>
      </c>
      <c r="E40" s="2">
        <v>4</v>
      </c>
      <c r="F40" s="2">
        <v>8</v>
      </c>
      <c r="G40" s="30">
        <v>98.46</v>
      </c>
    </row>
    <row r="41" spans="1:7" ht="18" customHeight="1" x14ac:dyDescent="0.15">
      <c r="A41" s="13">
        <v>37</v>
      </c>
      <c r="B41" s="1" t="s">
        <v>274</v>
      </c>
      <c r="C41" s="2">
        <v>522</v>
      </c>
      <c r="D41" s="2">
        <v>512</v>
      </c>
      <c r="E41" s="2">
        <v>0</v>
      </c>
      <c r="F41" s="2">
        <v>0</v>
      </c>
      <c r="G41" s="30">
        <v>98.08</v>
      </c>
    </row>
    <row r="42" spans="1:7" ht="18" customHeight="1" x14ac:dyDescent="0.15">
      <c r="A42" s="13">
        <v>38</v>
      </c>
      <c r="B42" s="1" t="s">
        <v>275</v>
      </c>
      <c r="C42" s="2">
        <v>45</v>
      </c>
      <c r="D42" s="2">
        <v>39</v>
      </c>
      <c r="E42" s="2">
        <v>1</v>
      </c>
      <c r="F42" s="2">
        <v>4</v>
      </c>
      <c r="G42" s="30">
        <v>97.78</v>
      </c>
    </row>
    <row r="43" spans="1:7" ht="18" customHeight="1" x14ac:dyDescent="0.15">
      <c r="A43" s="13">
        <v>39</v>
      </c>
      <c r="B43" s="1" t="s">
        <v>276</v>
      </c>
      <c r="C43" s="2">
        <v>57</v>
      </c>
      <c r="D43" s="2">
        <v>42</v>
      </c>
      <c r="E43" s="2">
        <v>1</v>
      </c>
      <c r="F43" s="2">
        <v>12</v>
      </c>
      <c r="G43" s="30">
        <v>96.49</v>
      </c>
    </row>
    <row r="44" spans="1:7" ht="18" customHeight="1" x14ac:dyDescent="0.15">
      <c r="A44" s="13">
        <v>40</v>
      </c>
      <c r="B44" s="1" t="s">
        <v>277</v>
      </c>
      <c r="C44" s="2">
        <v>75</v>
      </c>
      <c r="D44" s="2">
        <v>72</v>
      </c>
      <c r="E44" s="2">
        <v>0</v>
      </c>
      <c r="F44" s="2">
        <v>0</v>
      </c>
      <c r="G44" s="30">
        <v>96</v>
      </c>
    </row>
    <row r="45" spans="1:7" ht="18" customHeight="1" x14ac:dyDescent="0.15">
      <c r="A45" s="13">
        <v>41</v>
      </c>
      <c r="B45" s="1" t="s">
        <v>278</v>
      </c>
      <c r="C45" s="2">
        <v>65</v>
      </c>
      <c r="D45" s="2">
        <v>56</v>
      </c>
      <c r="E45" s="2">
        <v>0</v>
      </c>
      <c r="F45" s="2">
        <v>6</v>
      </c>
      <c r="G45" s="30">
        <v>95.38</v>
      </c>
    </row>
    <row r="46" spans="1:7" ht="18" customHeight="1" x14ac:dyDescent="0.15">
      <c r="A46" s="13">
        <v>42</v>
      </c>
      <c r="B46" s="1" t="s">
        <v>279</v>
      </c>
      <c r="C46" s="2">
        <v>59</v>
      </c>
      <c r="D46" s="2">
        <v>52</v>
      </c>
      <c r="E46" s="2">
        <v>0</v>
      </c>
      <c r="F46" s="2">
        <v>4</v>
      </c>
      <c r="G46" s="30">
        <v>94.92</v>
      </c>
    </row>
    <row r="47" spans="1:7" ht="18" customHeight="1" x14ac:dyDescent="0.15">
      <c r="A47" s="13">
        <v>43</v>
      </c>
      <c r="B47" s="1" t="s">
        <v>280</v>
      </c>
      <c r="C47" s="2">
        <v>52</v>
      </c>
      <c r="D47" s="2">
        <v>44</v>
      </c>
      <c r="E47" s="2">
        <v>3</v>
      </c>
      <c r="F47" s="2">
        <v>1</v>
      </c>
      <c r="G47" s="30">
        <v>92.31</v>
      </c>
    </row>
    <row r="48" spans="1:7" ht="18" customHeight="1" x14ac:dyDescent="0.15">
      <c r="A48" s="13">
        <v>44</v>
      </c>
      <c r="B48" s="1" t="s">
        <v>35</v>
      </c>
      <c r="C48" s="2">
        <v>33</v>
      </c>
      <c r="D48" s="2">
        <v>26</v>
      </c>
      <c r="E48" s="2">
        <v>0</v>
      </c>
      <c r="F48" s="2">
        <v>4</v>
      </c>
      <c r="G48" s="30">
        <v>90.91</v>
      </c>
    </row>
    <row r="49" spans="1:7" ht="18" customHeight="1" x14ac:dyDescent="0.15">
      <c r="A49" s="13">
        <v>45</v>
      </c>
      <c r="B49" s="1" t="s">
        <v>281</v>
      </c>
      <c r="C49" s="2">
        <v>73</v>
      </c>
      <c r="D49" s="2">
        <v>34</v>
      </c>
      <c r="E49" s="2">
        <v>12</v>
      </c>
      <c r="F49" s="2">
        <v>16</v>
      </c>
      <c r="G49" s="30">
        <v>84.93</v>
      </c>
    </row>
    <row r="50" spans="1:7" ht="18" customHeight="1" x14ac:dyDescent="0.15">
      <c r="A50" s="13">
        <v>46</v>
      </c>
      <c r="B50" s="1" t="s">
        <v>282</v>
      </c>
      <c r="C50" s="2">
        <v>41</v>
      </c>
      <c r="D50" s="2">
        <v>31</v>
      </c>
      <c r="E50" s="2">
        <v>0</v>
      </c>
      <c r="F50" s="2">
        <v>2</v>
      </c>
      <c r="G50" s="30">
        <v>80.489999999999995</v>
      </c>
    </row>
    <row r="51" spans="1:7" ht="18" customHeight="1" x14ac:dyDescent="0.15">
      <c r="A51" s="13">
        <v>47</v>
      </c>
      <c r="B51" s="1" t="s">
        <v>283</v>
      </c>
      <c r="C51" s="2">
        <v>56</v>
      </c>
      <c r="D51" s="2">
        <v>44</v>
      </c>
      <c r="E51" s="2">
        <v>0</v>
      </c>
      <c r="F51" s="2">
        <v>0</v>
      </c>
      <c r="G51" s="30">
        <v>78.569999999999993</v>
      </c>
    </row>
    <row r="52" spans="1:7" ht="18" customHeight="1" x14ac:dyDescent="0.15">
      <c r="A52" s="13">
        <v>48</v>
      </c>
      <c r="B52" s="1" t="s">
        <v>284</v>
      </c>
      <c r="C52" s="2">
        <v>102</v>
      </c>
      <c r="D52" s="2">
        <v>78</v>
      </c>
      <c r="E52" s="2">
        <v>0</v>
      </c>
      <c r="F52" s="2">
        <v>0</v>
      </c>
      <c r="G52" s="30">
        <v>76.47</v>
      </c>
    </row>
    <row r="53" spans="1:7" ht="18" customHeight="1" x14ac:dyDescent="0.15">
      <c r="A53" s="13">
        <v>49</v>
      </c>
      <c r="B53" s="1" t="s">
        <v>285</v>
      </c>
      <c r="C53" s="2">
        <v>124</v>
      </c>
      <c r="D53" s="2">
        <v>94</v>
      </c>
      <c r="E53" s="2">
        <v>0</v>
      </c>
      <c r="F53" s="2">
        <v>0</v>
      </c>
      <c r="G53" s="30">
        <v>75.81</v>
      </c>
    </row>
    <row r="54" spans="1:7" ht="18" customHeight="1" x14ac:dyDescent="0.15">
      <c r="A54" s="13">
        <v>50</v>
      </c>
      <c r="B54" s="1" t="s">
        <v>286</v>
      </c>
      <c r="C54" s="2">
        <v>77</v>
      </c>
      <c r="D54" s="2">
        <v>36</v>
      </c>
      <c r="E54" s="2">
        <v>1</v>
      </c>
      <c r="F54" s="2">
        <v>1</v>
      </c>
      <c r="G54" s="30">
        <v>49.35</v>
      </c>
    </row>
    <row r="55" spans="1:7" ht="18" customHeight="1" x14ac:dyDescent="0.15">
      <c r="A55" s="33" t="s">
        <v>201</v>
      </c>
      <c r="B55" s="33"/>
      <c r="C55" s="14">
        <f>SUM(C5:C54)</f>
        <v>4741</v>
      </c>
      <c r="D55" s="14">
        <f t="shared" ref="D55:F55" si="0">SUM(D5:D54)</f>
        <v>4110</v>
      </c>
      <c r="E55" s="14">
        <f t="shared" si="0"/>
        <v>33</v>
      </c>
      <c r="F55" s="14">
        <f t="shared" si="0"/>
        <v>439</v>
      </c>
      <c r="G55" s="31">
        <f>(D55+E55+F55)/C55*100</f>
        <v>96.646277156718</v>
      </c>
    </row>
  </sheetData>
  <mergeCells count="4">
    <mergeCell ref="A1:G1"/>
    <mergeCell ref="A2:G2"/>
    <mergeCell ref="A3:G3"/>
    <mergeCell ref="A55:B5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workbookViewId="0">
      <selection activeCell="A4" sqref="A4:Q38"/>
    </sheetView>
  </sheetViews>
  <sheetFormatPr defaultRowHeight="13.5" x14ac:dyDescent="0.15"/>
  <cols>
    <col min="2" max="2" width="6.625" customWidth="1"/>
    <col min="3" max="7" width="7.625" customWidth="1"/>
    <col min="8" max="8" width="8.625" customWidth="1"/>
    <col min="9" max="9" width="10.125" customWidth="1"/>
    <col min="10" max="17" width="7.625" customWidth="1"/>
  </cols>
  <sheetData>
    <row r="1" spans="1:17" ht="18" customHeight="1" x14ac:dyDescent="0.15">
      <c r="A1" s="37" t="s">
        <v>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7" customHeight="1" x14ac:dyDescent="0.15">
      <c r="A2" s="34" t="s">
        <v>205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8" customHeight="1" x14ac:dyDescent="0.15">
      <c r="A3" s="40"/>
      <c r="B3" s="40"/>
      <c r="C3" s="40"/>
      <c r="D3" s="40"/>
      <c r="E3" s="40"/>
      <c r="F3" s="40"/>
      <c r="G3" s="40"/>
    </row>
    <row r="4" spans="1:17" ht="30" customHeight="1" x14ac:dyDescent="0.15">
      <c r="A4" s="41" t="s">
        <v>23</v>
      </c>
      <c r="B4" s="42" t="s">
        <v>7</v>
      </c>
      <c r="C4" s="38" t="s">
        <v>8</v>
      </c>
      <c r="D4" s="38" t="s">
        <v>9</v>
      </c>
      <c r="E4" s="38" t="s">
        <v>10</v>
      </c>
      <c r="F4" s="38" t="s">
        <v>11</v>
      </c>
      <c r="G4" s="38" t="s">
        <v>12</v>
      </c>
      <c r="H4" s="38" t="s">
        <v>13</v>
      </c>
      <c r="I4" s="38" t="s">
        <v>14</v>
      </c>
      <c r="J4" s="38" t="s">
        <v>15</v>
      </c>
      <c r="K4" s="39"/>
      <c r="L4" s="38" t="s">
        <v>16</v>
      </c>
      <c r="M4" s="39"/>
      <c r="N4" s="38" t="s">
        <v>17</v>
      </c>
      <c r="O4" s="39"/>
      <c r="P4" s="38" t="s">
        <v>18</v>
      </c>
      <c r="Q4" s="39"/>
    </row>
    <row r="5" spans="1:17" ht="30.75" customHeight="1" x14ac:dyDescent="0.15">
      <c r="A5" s="41"/>
      <c r="B5" s="42"/>
      <c r="C5" s="38"/>
      <c r="D5" s="38"/>
      <c r="E5" s="38"/>
      <c r="F5" s="38"/>
      <c r="G5" s="38"/>
      <c r="H5" s="38"/>
      <c r="I5" s="38"/>
      <c r="J5" s="12" t="s">
        <v>19</v>
      </c>
      <c r="K5" s="12" t="s">
        <v>20</v>
      </c>
      <c r="L5" s="12" t="s">
        <v>19</v>
      </c>
      <c r="M5" s="12" t="s">
        <v>20</v>
      </c>
      <c r="N5" s="12" t="s">
        <v>19</v>
      </c>
      <c r="O5" s="12" t="s">
        <v>20</v>
      </c>
      <c r="P5" s="12" t="s">
        <v>19</v>
      </c>
      <c r="Q5" s="12" t="s">
        <v>20</v>
      </c>
    </row>
    <row r="6" spans="1:17" ht="18" customHeight="1" x14ac:dyDescent="0.15">
      <c r="A6" s="15" t="s">
        <v>43</v>
      </c>
      <c r="B6" s="22">
        <v>10488</v>
      </c>
      <c r="C6" s="23">
        <v>518.04</v>
      </c>
      <c r="D6" s="23">
        <v>39.634026733714499</v>
      </c>
      <c r="E6" s="23">
        <v>47.975867767922303</v>
      </c>
      <c r="F6" s="23">
        <v>327.16064208983198</v>
      </c>
      <c r="G6" s="23">
        <v>58.533657277375298</v>
      </c>
      <c r="H6" s="23">
        <v>191.49908898732301</v>
      </c>
      <c r="I6" s="23">
        <v>33820.590273797097</v>
      </c>
      <c r="J6" s="23">
        <v>0.25951684554070598</v>
      </c>
      <c r="K6" s="24">
        <v>-0.98215855058309998</v>
      </c>
      <c r="L6" s="24">
        <v>5.8497720742684702</v>
      </c>
      <c r="M6" s="24">
        <v>8.4889221506034104E-2</v>
      </c>
      <c r="N6" s="24">
        <v>6.1244700637676397</v>
      </c>
      <c r="O6" s="25">
        <v>-0.89810307582461102</v>
      </c>
      <c r="P6" s="25">
        <v>2.83639533620208</v>
      </c>
      <c r="Q6" s="25">
        <v>-2.7615592432723202</v>
      </c>
    </row>
    <row r="7" spans="1:17" ht="18" customHeight="1" x14ac:dyDescent="0.15">
      <c r="A7" s="15" t="s">
        <v>44</v>
      </c>
      <c r="B7" s="18">
        <v>512</v>
      </c>
      <c r="C7" s="8">
        <v>69.59</v>
      </c>
      <c r="D7" s="8">
        <v>27.6074597256831</v>
      </c>
      <c r="E7" s="8">
        <v>50.066040194855901</v>
      </c>
      <c r="F7" s="8">
        <v>504.39286966992398</v>
      </c>
      <c r="G7" s="8">
        <v>70.126340927013104</v>
      </c>
      <c r="H7" s="8">
        <v>353.712263396276</v>
      </c>
      <c r="I7" s="8">
        <v>56668.930362842802</v>
      </c>
      <c r="J7" s="8">
        <v>-3.1564589098497402</v>
      </c>
      <c r="K7" s="26">
        <v>0.188583553122009</v>
      </c>
      <c r="L7" s="26">
        <v>9.4899364931039702</v>
      </c>
      <c r="M7" s="26">
        <v>4.4831556135596697</v>
      </c>
      <c r="N7" s="26">
        <v>6.0339316372785596</v>
      </c>
      <c r="O7" s="27">
        <v>4.6801936608297199</v>
      </c>
      <c r="P7" s="27">
        <v>-6.2683302302495303</v>
      </c>
      <c r="Q7" s="27">
        <v>-7.1312781419598199</v>
      </c>
    </row>
    <row r="8" spans="1:17" ht="18" customHeight="1" x14ac:dyDescent="0.15">
      <c r="A8" s="15" t="s">
        <v>45</v>
      </c>
      <c r="B8" s="18">
        <v>88</v>
      </c>
      <c r="C8" s="8">
        <v>6.13</v>
      </c>
      <c r="D8" s="8">
        <v>33.898337600570301</v>
      </c>
      <c r="E8" s="8">
        <v>52.743393561328801</v>
      </c>
      <c r="F8" s="8">
        <v>398.91996234334903</v>
      </c>
      <c r="G8" s="8">
        <v>56.2630855524393</v>
      </c>
      <c r="H8" s="8">
        <v>224.44467969899699</v>
      </c>
      <c r="I8" s="8">
        <v>30568.996658854001</v>
      </c>
      <c r="J8" s="8">
        <v>7.5686756120040997</v>
      </c>
      <c r="K8" s="8">
        <v>8.4285182199874509</v>
      </c>
      <c r="L8" s="8">
        <v>4.4900685935783402</v>
      </c>
      <c r="M8" s="8">
        <v>10.493340960789499</v>
      </c>
      <c r="N8" s="8">
        <v>12.3985829321868</v>
      </c>
      <c r="O8" s="27">
        <v>19.806292335542501</v>
      </c>
      <c r="P8" s="27">
        <v>-13.7203710906268</v>
      </c>
      <c r="Q8" s="27">
        <v>4.4172972444875001</v>
      </c>
    </row>
    <row r="9" spans="1:17" ht="18" customHeight="1" x14ac:dyDescent="0.15">
      <c r="A9" s="15" t="s">
        <v>46</v>
      </c>
      <c r="B9" s="18">
        <v>349</v>
      </c>
      <c r="C9" s="8">
        <v>14.03</v>
      </c>
      <c r="D9" s="8">
        <v>46.826470607580703</v>
      </c>
      <c r="E9" s="8">
        <v>41.952315857478403</v>
      </c>
      <c r="F9" s="8">
        <v>279.91565972233701</v>
      </c>
      <c r="G9" s="8">
        <v>50.053398659200802</v>
      </c>
      <c r="H9" s="8">
        <v>140.107301070353</v>
      </c>
      <c r="I9" s="8">
        <v>25901.510579763599</v>
      </c>
      <c r="J9" s="8">
        <v>8.3818482914028802</v>
      </c>
      <c r="K9" s="8">
        <v>-5.4524404526120403E-2</v>
      </c>
      <c r="L9" s="8">
        <v>18.535684289824101</v>
      </c>
      <c r="M9" s="8">
        <v>4.5437072743582698</v>
      </c>
      <c r="N9" s="8">
        <v>28.4711655181735</v>
      </c>
      <c r="O9" s="27">
        <v>4.4867054404974001</v>
      </c>
      <c r="P9" s="27">
        <v>15.7428884134409</v>
      </c>
      <c r="Q9" s="27">
        <v>-0.28445961560447203</v>
      </c>
    </row>
    <row r="10" spans="1:17" ht="18" customHeight="1" x14ac:dyDescent="0.15">
      <c r="A10" s="15" t="s">
        <v>47</v>
      </c>
      <c r="B10" s="18">
        <v>166</v>
      </c>
      <c r="C10" s="8">
        <v>5.46</v>
      </c>
      <c r="D10" s="8">
        <v>47.945230566272201</v>
      </c>
      <c r="E10" s="8">
        <v>42.904814447459302</v>
      </c>
      <c r="F10" s="8">
        <v>241.037000624878</v>
      </c>
      <c r="G10" s="8">
        <v>52.018594957234299</v>
      </c>
      <c r="H10" s="8">
        <v>125.38406105212199</v>
      </c>
      <c r="I10" s="8">
        <v>24893.7712343764</v>
      </c>
      <c r="J10" s="8">
        <v>6.9282804539711202</v>
      </c>
      <c r="K10" s="8">
        <v>-0.92901565247468698</v>
      </c>
      <c r="L10" s="8">
        <v>6.1968893438520398</v>
      </c>
      <c r="M10" s="8">
        <v>-0.13026653012061501</v>
      </c>
      <c r="N10" s="8">
        <v>13.5545076709874</v>
      </c>
      <c r="O10" s="27">
        <v>-1.0580719861405401</v>
      </c>
      <c r="P10" s="27">
        <v>11.123748176756701</v>
      </c>
      <c r="Q10" s="27">
        <v>2.0893607552212199</v>
      </c>
    </row>
    <row r="11" spans="1:17" ht="18" customHeight="1" x14ac:dyDescent="0.15">
      <c r="A11" s="15" t="s">
        <v>21</v>
      </c>
      <c r="B11" s="18">
        <v>255</v>
      </c>
      <c r="C11" s="8">
        <v>8.24</v>
      </c>
      <c r="D11" s="8">
        <v>47.859859832022202</v>
      </c>
      <c r="E11" s="8">
        <v>46.226421676156903</v>
      </c>
      <c r="F11" s="8">
        <v>264.46945792150001</v>
      </c>
      <c r="G11" s="8">
        <v>57.391843494033303</v>
      </c>
      <c r="H11" s="8">
        <v>151.78389737982499</v>
      </c>
      <c r="I11" s="8">
        <v>29750.358978987599</v>
      </c>
      <c r="J11" s="8">
        <v>26.5059192294861</v>
      </c>
      <c r="K11" s="8">
        <v>-0.58421247064174697</v>
      </c>
      <c r="L11" s="8">
        <v>43.438532151930801</v>
      </c>
      <c r="M11" s="8">
        <v>5.5828018187370398</v>
      </c>
      <c r="N11" s="8">
        <v>81.458233628082198</v>
      </c>
      <c r="O11" s="27">
        <v>4.9659739236590204</v>
      </c>
      <c r="P11" s="27">
        <v>51.686396796030202</v>
      </c>
      <c r="Q11" s="27">
        <v>-1.4724835248886099</v>
      </c>
    </row>
    <row r="12" spans="1:17" ht="18" customHeight="1" x14ac:dyDescent="0.15">
      <c r="A12" s="15" t="s">
        <v>48</v>
      </c>
      <c r="B12" s="18">
        <v>351</v>
      </c>
      <c r="C12" s="8">
        <v>14.67</v>
      </c>
      <c r="D12" s="8">
        <v>39.814759234742802</v>
      </c>
      <c r="E12" s="8">
        <v>49.549263857665601</v>
      </c>
      <c r="F12" s="8">
        <v>299.98227743797702</v>
      </c>
      <c r="G12" s="8">
        <v>58.061564045941303</v>
      </c>
      <c r="H12" s="8">
        <v>174.17440214112401</v>
      </c>
      <c r="I12" s="8">
        <v>28216.726767229698</v>
      </c>
      <c r="J12" s="8">
        <v>9.6026117662044008</v>
      </c>
      <c r="K12" s="8">
        <v>-9.0325031955614199E-2</v>
      </c>
      <c r="L12" s="8">
        <v>17.467606619644499</v>
      </c>
      <c r="M12" s="8">
        <v>0.53747354983517504</v>
      </c>
      <c r="N12" s="8">
        <v>28.747564834381201</v>
      </c>
      <c r="O12" s="27">
        <v>0.44666304472391899</v>
      </c>
      <c r="P12" s="27">
        <v>23.094018293283</v>
      </c>
      <c r="Q12" s="27">
        <v>-6.4874377164175199</v>
      </c>
    </row>
    <row r="13" spans="1:17" ht="18" customHeight="1" x14ac:dyDescent="0.15">
      <c r="A13" s="15" t="s">
        <v>49</v>
      </c>
      <c r="B13" s="18">
        <v>174</v>
      </c>
      <c r="C13" s="8">
        <v>4.67</v>
      </c>
      <c r="D13" s="8">
        <v>45.343849145658801</v>
      </c>
      <c r="E13" s="8">
        <v>47.664193086744802</v>
      </c>
      <c r="F13" s="8">
        <v>259.71535035210599</v>
      </c>
      <c r="G13" s="8">
        <v>57.119295474732802</v>
      </c>
      <c r="H13" s="8">
        <v>148.347578360857</v>
      </c>
      <c r="I13" s="8">
        <v>25489.315901406899</v>
      </c>
      <c r="J13" s="8">
        <v>0.164233617234357</v>
      </c>
      <c r="K13" s="8">
        <v>-2.8345327381447998</v>
      </c>
      <c r="L13" s="8">
        <v>19.923518290631701</v>
      </c>
      <c r="M13" s="8">
        <v>-1.1317583854404201</v>
      </c>
      <c r="N13" s="8">
        <v>20.1204730226351</v>
      </c>
      <c r="O13" s="27">
        <v>-3.9342110616332202</v>
      </c>
      <c r="P13" s="27">
        <v>17.973875492276601</v>
      </c>
      <c r="Q13" s="27">
        <v>-10.843859558412399</v>
      </c>
    </row>
    <row r="14" spans="1:17" ht="18" customHeight="1" x14ac:dyDescent="0.15">
      <c r="A14" s="15" t="s">
        <v>22</v>
      </c>
      <c r="B14" s="18">
        <v>194</v>
      </c>
      <c r="C14" s="8">
        <v>5.44</v>
      </c>
      <c r="D14" s="8">
        <v>37.032691868538301</v>
      </c>
      <c r="E14" s="8">
        <v>52.288947644961901</v>
      </c>
      <c r="F14" s="8">
        <v>279.78248939811601</v>
      </c>
      <c r="G14" s="8">
        <v>54.724305762383601</v>
      </c>
      <c r="H14" s="8">
        <v>153.10902496783299</v>
      </c>
      <c r="I14" s="8">
        <v>26350.066156157602</v>
      </c>
      <c r="J14" s="8">
        <v>9.4428272173539902</v>
      </c>
      <c r="K14" s="8">
        <v>-2.3141216562489699</v>
      </c>
      <c r="L14" s="8">
        <v>33.383585733428703</v>
      </c>
      <c r="M14" s="8">
        <v>5.7253200228073604</v>
      </c>
      <c r="N14" s="8">
        <v>45.9787672705476</v>
      </c>
      <c r="O14" s="27">
        <v>3.2787074960210401</v>
      </c>
      <c r="P14" s="27">
        <v>33.106661250153202</v>
      </c>
      <c r="Q14" s="27">
        <v>0.49100701510028499</v>
      </c>
    </row>
    <row r="15" spans="1:17" ht="18" customHeight="1" x14ac:dyDescent="0.15">
      <c r="A15" s="15" t="s">
        <v>50</v>
      </c>
      <c r="B15" s="18">
        <v>229</v>
      </c>
      <c r="C15" s="8">
        <v>48.12</v>
      </c>
      <c r="D15" s="8">
        <v>31.2417728175236</v>
      </c>
      <c r="E15" s="8">
        <v>52.126016640087002</v>
      </c>
      <c r="F15" s="8">
        <v>662.22844477747299</v>
      </c>
      <c r="G15" s="8">
        <v>70.665260871049696</v>
      </c>
      <c r="H15" s="8">
        <v>467.96545806429702</v>
      </c>
      <c r="I15" s="8">
        <v>82247.552142625107</v>
      </c>
      <c r="J15" s="8">
        <v>-6.3849642782281704</v>
      </c>
      <c r="K15" s="26">
        <v>1.1958177743157801</v>
      </c>
      <c r="L15" s="26">
        <v>-0.38558646985810602</v>
      </c>
      <c r="M15" s="26">
        <v>4.5475218863636702</v>
      </c>
      <c r="N15" s="26">
        <v>-6.7459311897241596</v>
      </c>
      <c r="O15" s="27">
        <v>5.7977197356874903</v>
      </c>
      <c r="P15" s="27">
        <v>-5.49114073447012</v>
      </c>
      <c r="Q15" s="27">
        <v>5.7170146656918996</v>
      </c>
    </row>
    <row r="16" spans="1:17" ht="18" customHeight="1" x14ac:dyDescent="0.15">
      <c r="A16" s="15" t="s">
        <v>51</v>
      </c>
      <c r="B16" s="18">
        <v>569</v>
      </c>
      <c r="C16" s="8">
        <v>36.06</v>
      </c>
      <c r="D16" s="8">
        <v>52.023081693397103</v>
      </c>
      <c r="E16" s="8">
        <v>39.165166234564403</v>
      </c>
      <c r="F16" s="8">
        <v>329.21160109672599</v>
      </c>
      <c r="G16" s="8">
        <v>58.236666870767998</v>
      </c>
      <c r="H16" s="8">
        <v>191.72186343062199</v>
      </c>
      <c r="I16" s="8">
        <v>43437.114494988396</v>
      </c>
      <c r="J16" s="8">
        <v>-2.0605243150747898</v>
      </c>
      <c r="K16" s="8">
        <v>2.1689767499533601</v>
      </c>
      <c r="L16" s="8">
        <v>-0.984375550355297</v>
      </c>
      <c r="M16" s="8">
        <v>0.12540115207011501</v>
      </c>
      <c r="N16" s="8">
        <v>-3.0246165678633701</v>
      </c>
      <c r="O16" s="27">
        <v>2.29709782385605</v>
      </c>
      <c r="P16" s="27">
        <v>-4.3451785438931498</v>
      </c>
      <c r="Q16" s="27">
        <v>0.56606828471125903</v>
      </c>
    </row>
    <row r="17" spans="1:17" ht="18" customHeight="1" x14ac:dyDescent="0.15">
      <c r="A17" s="15" t="s">
        <v>52</v>
      </c>
      <c r="B17" s="18">
        <v>681</v>
      </c>
      <c r="C17" s="8">
        <v>42.87</v>
      </c>
      <c r="D17" s="8">
        <v>45.621998123713901</v>
      </c>
      <c r="E17" s="8">
        <v>42.405907784087802</v>
      </c>
      <c r="F17" s="8">
        <v>351.37447039969402</v>
      </c>
      <c r="G17" s="8">
        <v>55.604020230989498</v>
      </c>
      <c r="H17" s="8">
        <v>195.37833160757799</v>
      </c>
      <c r="I17" s="8">
        <v>40712.028111763197</v>
      </c>
      <c r="J17" s="8">
        <v>-1.4996573180689401</v>
      </c>
      <c r="K17" s="8">
        <v>-0.75501287916526505</v>
      </c>
      <c r="L17" s="8">
        <v>-2.8262674718615202</v>
      </c>
      <c r="M17" s="8">
        <v>-0.53200613604654101</v>
      </c>
      <c r="N17" s="8">
        <v>-4.2835404629604801</v>
      </c>
      <c r="O17" s="27">
        <v>-1.2830023003666999</v>
      </c>
      <c r="P17" s="27">
        <v>-7.5462836488682896</v>
      </c>
      <c r="Q17" s="27">
        <v>1.2206037420073199</v>
      </c>
    </row>
    <row r="18" spans="1:17" ht="18" customHeight="1" x14ac:dyDescent="0.15">
      <c r="A18" s="15" t="s">
        <v>53</v>
      </c>
      <c r="B18" s="18">
        <v>322</v>
      </c>
      <c r="C18" s="8">
        <v>12.74</v>
      </c>
      <c r="D18" s="8">
        <v>48.7712391635961</v>
      </c>
      <c r="E18" s="8">
        <v>44.095910811010299</v>
      </c>
      <c r="F18" s="8">
        <v>269.292195585473</v>
      </c>
      <c r="G18" s="8">
        <v>52.7148401731326</v>
      </c>
      <c r="H18" s="8">
        <v>141.95695050160199</v>
      </c>
      <c r="I18" s="8">
        <v>27772.4988341432</v>
      </c>
      <c r="J18" s="8">
        <v>8.0100120306733899E-2</v>
      </c>
      <c r="K18" s="8">
        <v>-8.6852124665595401E-2</v>
      </c>
      <c r="L18" s="8">
        <v>2.42494191238645</v>
      </c>
      <c r="M18" s="8">
        <v>0.24626104418049399</v>
      </c>
      <c r="N18" s="8">
        <v>2.5069844140823698</v>
      </c>
      <c r="O18" s="27">
        <v>0.159195036565804</v>
      </c>
      <c r="P18" s="27">
        <v>1.2443801348091901</v>
      </c>
      <c r="Q18" s="27">
        <v>-2.6983968619107701</v>
      </c>
    </row>
    <row r="19" spans="1:17" ht="18" customHeight="1" x14ac:dyDescent="0.15">
      <c r="A19" s="15" t="s">
        <v>54</v>
      </c>
      <c r="B19" s="18">
        <v>344</v>
      </c>
      <c r="C19" s="8">
        <v>21.09</v>
      </c>
      <c r="D19" s="8">
        <v>44.510408122868597</v>
      </c>
      <c r="E19" s="8">
        <v>46.933564990300603</v>
      </c>
      <c r="F19" s="8">
        <v>341.60734593917698</v>
      </c>
      <c r="G19" s="8">
        <v>59.441122661788</v>
      </c>
      <c r="H19" s="8">
        <v>203.055241521385</v>
      </c>
      <c r="I19" s="8">
        <v>37357.592209448499</v>
      </c>
      <c r="J19" s="8">
        <v>-0.694315125173117</v>
      </c>
      <c r="K19" s="8">
        <v>-2.2595062324984601</v>
      </c>
      <c r="L19" s="8">
        <v>4.6874224597618097</v>
      </c>
      <c r="M19" s="8">
        <v>-0.90275961881020494</v>
      </c>
      <c r="N19" s="8">
        <v>3.9605618514698002</v>
      </c>
      <c r="O19" s="27">
        <v>-3.14186794145717</v>
      </c>
      <c r="P19" s="27">
        <v>5.3557704138428601</v>
      </c>
      <c r="Q19" s="27">
        <v>-1.9566474655404</v>
      </c>
    </row>
    <row r="20" spans="1:17" ht="18" customHeight="1" x14ac:dyDescent="0.15">
      <c r="A20" s="15" t="s">
        <v>55</v>
      </c>
      <c r="B20" s="18">
        <v>315</v>
      </c>
      <c r="C20" s="8">
        <v>8.51</v>
      </c>
      <c r="D20" s="8">
        <v>39.547442705829702</v>
      </c>
      <c r="E20" s="8">
        <v>52.839607232806799</v>
      </c>
      <c r="F20" s="8">
        <v>229.75537037112699</v>
      </c>
      <c r="G20" s="8">
        <v>53.5880492380156</v>
      </c>
      <c r="H20" s="8">
        <v>123.121421001465</v>
      </c>
      <c r="I20" s="8">
        <v>20278.120710200099</v>
      </c>
      <c r="J20" s="8">
        <v>3.1643241185430102</v>
      </c>
      <c r="K20" s="8">
        <v>6.7399396700244001</v>
      </c>
      <c r="L20" s="8">
        <v>1.14740812721843</v>
      </c>
      <c r="M20" s="8">
        <v>-2.9943228495339702</v>
      </c>
      <c r="N20" s="8">
        <v>4.3480399578691404</v>
      </c>
      <c r="O20" s="27">
        <v>3.5438012669060801</v>
      </c>
      <c r="P20" s="27">
        <v>1.21634645409219</v>
      </c>
      <c r="Q20" s="27">
        <v>4.4376194587646403</v>
      </c>
    </row>
    <row r="21" spans="1:17" ht="18" customHeight="1" x14ac:dyDescent="0.15">
      <c r="A21" s="15" t="s">
        <v>56</v>
      </c>
      <c r="B21" s="18">
        <v>641</v>
      </c>
      <c r="C21" s="8">
        <v>32.130000000000003</v>
      </c>
      <c r="D21" s="8">
        <v>47.746119519123802</v>
      </c>
      <c r="E21" s="8">
        <v>42.512281764488201</v>
      </c>
      <c r="F21" s="8">
        <v>287.36908367100398</v>
      </c>
      <c r="G21" s="8">
        <v>63.460571570774199</v>
      </c>
      <c r="H21" s="8">
        <v>182.366063015316</v>
      </c>
      <c r="I21" s="8">
        <v>36793.042917668601</v>
      </c>
      <c r="J21" s="8">
        <v>8.1720680751244608</v>
      </c>
      <c r="K21" s="8">
        <v>-6.9443072939907902</v>
      </c>
      <c r="L21" s="8">
        <v>12.1553360374314</v>
      </c>
      <c r="M21" s="8">
        <v>3.4435067552158198</v>
      </c>
      <c r="N21" s="8">
        <v>21.320746448294901</v>
      </c>
      <c r="O21" s="27">
        <v>-3.73992822954648</v>
      </c>
      <c r="P21" s="27">
        <v>11.077724583146001</v>
      </c>
      <c r="Q21" s="27">
        <v>-3.1180210720813801</v>
      </c>
    </row>
    <row r="22" spans="1:17" ht="18" customHeight="1" x14ac:dyDescent="0.15">
      <c r="A22" s="15" t="s">
        <v>57</v>
      </c>
      <c r="B22" s="18">
        <v>343</v>
      </c>
      <c r="C22" s="8">
        <v>9.99</v>
      </c>
      <c r="D22" s="8">
        <v>48.788772796764</v>
      </c>
      <c r="E22" s="8">
        <v>42.691876814737398</v>
      </c>
      <c r="F22" s="8">
        <v>209.45404219289901</v>
      </c>
      <c r="G22" s="8">
        <v>52.264939297193401</v>
      </c>
      <c r="H22" s="8">
        <v>109.47102800763599</v>
      </c>
      <c r="I22" s="8">
        <v>21900.310906499999</v>
      </c>
      <c r="J22" s="8">
        <v>12.9472963768072</v>
      </c>
      <c r="K22" s="8">
        <v>4.04440371999417</v>
      </c>
      <c r="L22" s="8">
        <v>-22.8006553459287</v>
      </c>
      <c r="M22" s="8">
        <v>2.4565666460693798</v>
      </c>
      <c r="N22" s="8">
        <v>-12.805427392613201</v>
      </c>
      <c r="O22" s="27">
        <v>6.6003238388813203</v>
      </c>
      <c r="P22" s="27">
        <v>-0.28836292936992902</v>
      </c>
      <c r="Q22" s="27">
        <v>3.2464145281042098</v>
      </c>
    </row>
    <row r="23" spans="1:17" ht="18" customHeight="1" x14ac:dyDescent="0.15">
      <c r="A23" s="15" t="s">
        <v>58</v>
      </c>
      <c r="B23" s="18">
        <v>407</v>
      </c>
      <c r="C23" s="8">
        <v>12.14</v>
      </c>
      <c r="D23" s="8">
        <v>40.267764536899897</v>
      </c>
      <c r="E23" s="8">
        <v>52.143767392724499</v>
      </c>
      <c r="F23" s="8">
        <v>260.63162963398901</v>
      </c>
      <c r="G23" s="8">
        <v>57.809704062611097</v>
      </c>
      <c r="H23" s="8">
        <v>150.670373784969</v>
      </c>
      <c r="I23" s="8">
        <v>23584.603010000901</v>
      </c>
      <c r="J23" s="8">
        <v>4.2948289301572302</v>
      </c>
      <c r="K23" s="8">
        <v>3.5676767381415</v>
      </c>
      <c r="L23" s="8">
        <v>-0.67405412496136996</v>
      </c>
      <c r="M23" s="8">
        <v>-2.4535929028011201</v>
      </c>
      <c r="N23" s="8">
        <v>3.5918253336321002</v>
      </c>
      <c r="O23" s="27">
        <v>1.02654757209845</v>
      </c>
      <c r="P23" s="27">
        <v>2.7967967388105501</v>
      </c>
      <c r="Q23" s="27">
        <v>1.5048862853213101</v>
      </c>
    </row>
    <row r="24" spans="1:17" ht="18" customHeight="1" x14ac:dyDescent="0.15">
      <c r="A24" s="15" t="s">
        <v>59</v>
      </c>
      <c r="B24" s="18">
        <v>464</v>
      </c>
      <c r="C24" s="8">
        <v>16.5</v>
      </c>
      <c r="D24" s="8">
        <v>39.369381347621697</v>
      </c>
      <c r="E24" s="8">
        <v>48.1337602033067</v>
      </c>
      <c r="F24" s="8">
        <v>241.796453743749</v>
      </c>
      <c r="G24" s="8">
        <v>65.463957177475905</v>
      </c>
      <c r="H24" s="8">
        <v>158.28952693546299</v>
      </c>
      <c r="I24" s="8">
        <v>28318.722194573598</v>
      </c>
      <c r="J24" s="8">
        <v>-0.90788706061883995</v>
      </c>
      <c r="K24" s="8">
        <v>-0.44832355509028698</v>
      </c>
      <c r="L24" s="8">
        <v>5.5312716461187597</v>
      </c>
      <c r="M24" s="8">
        <v>-6.9945596097090403</v>
      </c>
      <c r="N24" s="8">
        <v>4.5731668859371304</v>
      </c>
      <c r="O24" s="27">
        <v>-7.4115249064941704</v>
      </c>
      <c r="P24" s="27">
        <v>1.45276000017231</v>
      </c>
      <c r="Q24" s="27">
        <v>-3.7365397964387301</v>
      </c>
    </row>
    <row r="25" spans="1:17" ht="18" customHeight="1" x14ac:dyDescent="0.15">
      <c r="A25" s="15" t="s">
        <v>60</v>
      </c>
      <c r="B25" s="18">
        <v>799</v>
      </c>
      <c r="C25" s="8">
        <v>50.49</v>
      </c>
      <c r="D25" s="8">
        <v>42.536597500952702</v>
      </c>
      <c r="E25" s="8">
        <v>44.897149248294902</v>
      </c>
      <c r="F25" s="8">
        <v>357.01531157281198</v>
      </c>
      <c r="G25" s="8">
        <v>53.6094248405524</v>
      </c>
      <c r="H25" s="8">
        <v>191.393855126891</v>
      </c>
      <c r="I25" s="8">
        <v>36185.496567095703</v>
      </c>
      <c r="J25" s="8">
        <v>-5.8194887731455198</v>
      </c>
      <c r="K25" s="8">
        <v>-2.60578343904294</v>
      </c>
      <c r="L25" s="8">
        <v>-4.8577399883069701E-2</v>
      </c>
      <c r="M25" s="8">
        <v>-4.1503610496121297</v>
      </c>
      <c r="N25" s="8">
        <v>-5.8652392166961098</v>
      </c>
      <c r="O25" s="27">
        <v>-6.64799506776379</v>
      </c>
      <c r="P25" s="27">
        <v>4.8471394397340397</v>
      </c>
      <c r="Q25" s="27">
        <v>-6.8215706730560699</v>
      </c>
    </row>
    <row r="26" spans="1:17" ht="18" customHeight="1" x14ac:dyDescent="0.15">
      <c r="A26" s="15" t="s">
        <v>61</v>
      </c>
      <c r="B26" s="18">
        <v>375</v>
      </c>
      <c r="C26" s="8">
        <v>9.81</v>
      </c>
      <c r="D26" s="8">
        <v>35.814166315164897</v>
      </c>
      <c r="E26" s="8">
        <v>50.299077575651701</v>
      </c>
      <c r="F26" s="8">
        <v>189.88706886603001</v>
      </c>
      <c r="G26" s="8">
        <v>59.779782901198402</v>
      </c>
      <c r="H26" s="8">
        <v>113.514077525562</v>
      </c>
      <c r="I26" s="8">
        <v>20089.0045034902</v>
      </c>
      <c r="J26" s="8">
        <v>1.52481757701544</v>
      </c>
      <c r="K26" s="8">
        <v>-2.5488692485288298</v>
      </c>
      <c r="L26" s="8">
        <v>7.0332326470375204</v>
      </c>
      <c r="M26" s="8">
        <v>0.220982535939514</v>
      </c>
      <c r="N26" s="8">
        <v>8.6652941916873907</v>
      </c>
      <c r="O26" s="27">
        <v>-2.3335192684925001</v>
      </c>
      <c r="P26" s="27">
        <v>13.4650682484081</v>
      </c>
      <c r="Q26" s="27">
        <v>-1.7874804983772901</v>
      </c>
    </row>
    <row r="27" spans="1:17" ht="18" customHeight="1" x14ac:dyDescent="0.15">
      <c r="A27" s="15" t="s">
        <v>62</v>
      </c>
      <c r="B27" s="18">
        <v>119</v>
      </c>
      <c r="C27" s="8">
        <v>7.54</v>
      </c>
      <c r="D27" s="8">
        <v>29.395666248498198</v>
      </c>
      <c r="E27" s="8">
        <v>60.626271391149999</v>
      </c>
      <c r="F27" s="8">
        <v>422.708376767223</v>
      </c>
      <c r="G27" s="8">
        <v>48.803217601108599</v>
      </c>
      <c r="H27" s="8">
        <v>206.295288931822</v>
      </c>
      <c r="I27" s="8">
        <v>29941.7520257387</v>
      </c>
      <c r="J27" s="8">
        <v>-1.53661471554558</v>
      </c>
      <c r="K27" s="8">
        <v>-5.1332810049484996</v>
      </c>
      <c r="L27" s="8">
        <v>1.44326453918536</v>
      </c>
      <c r="M27" s="8">
        <v>2.4435245810044601</v>
      </c>
      <c r="N27" s="8">
        <v>-0.115527591653591</v>
      </c>
      <c r="O27" s="27">
        <v>-2.8151894071119798</v>
      </c>
      <c r="P27" s="27">
        <v>10.95134968596</v>
      </c>
      <c r="Q27" s="27">
        <v>-1.1412312323363401</v>
      </c>
    </row>
    <row r="28" spans="1:17" ht="18" customHeight="1" x14ac:dyDescent="0.15">
      <c r="A28" s="15" t="s">
        <v>63</v>
      </c>
      <c r="B28" s="18">
        <v>203</v>
      </c>
      <c r="C28" s="8">
        <v>9.0500000000000007</v>
      </c>
      <c r="D28" s="8">
        <v>38.5848755930134</v>
      </c>
      <c r="E28" s="8">
        <v>47.394869237086901</v>
      </c>
      <c r="F28" s="8">
        <v>301.70141374801398</v>
      </c>
      <c r="G28" s="8">
        <v>54.543976526833298</v>
      </c>
      <c r="H28" s="8">
        <v>164.559948295841</v>
      </c>
      <c r="I28" s="8">
        <v>29380.111810512601</v>
      </c>
      <c r="J28" s="8">
        <v>-5.6736265518248201</v>
      </c>
      <c r="K28" s="8">
        <v>-5.5782641551465701</v>
      </c>
      <c r="L28" s="8">
        <v>-3.5071175810712498</v>
      </c>
      <c r="M28" s="8">
        <v>-1.1389997610745599</v>
      </c>
      <c r="N28" s="8">
        <v>-8.9817633786126994</v>
      </c>
      <c r="O28" s="27">
        <v>-6.6537275008219199</v>
      </c>
      <c r="P28" s="27">
        <v>-2.7545480951747701</v>
      </c>
      <c r="Q28" s="27">
        <v>-4.6874413057076403</v>
      </c>
    </row>
    <row r="29" spans="1:17" ht="18" customHeight="1" x14ac:dyDescent="0.15">
      <c r="A29" s="15" t="s">
        <v>64</v>
      </c>
      <c r="B29" s="18">
        <v>394</v>
      </c>
      <c r="C29" s="8">
        <v>18.23</v>
      </c>
      <c r="D29" s="8">
        <v>35.034280956201798</v>
      </c>
      <c r="E29" s="8">
        <v>49.836000479456501</v>
      </c>
      <c r="F29" s="8">
        <v>315.73501377783799</v>
      </c>
      <c r="G29" s="8">
        <v>60.005942606927803</v>
      </c>
      <c r="H29" s="8">
        <v>189.459771157505</v>
      </c>
      <c r="I29" s="8">
        <v>31884.142839655098</v>
      </c>
      <c r="J29" s="8">
        <v>-0.39353472815968399</v>
      </c>
      <c r="K29" s="8">
        <v>-5.3796126337458299</v>
      </c>
      <c r="L29" s="8">
        <v>8.0254485841163401</v>
      </c>
      <c r="M29" s="8">
        <v>-0.991103129812971</v>
      </c>
      <c r="N29" s="8">
        <v>7.6003309286875602</v>
      </c>
      <c r="O29" s="27">
        <v>-6.3173982543739298</v>
      </c>
      <c r="P29" s="27">
        <v>3.2545692149896102</v>
      </c>
      <c r="Q29" s="27">
        <v>-6.2282891972950498</v>
      </c>
    </row>
    <row r="30" spans="1:17" ht="18" customHeight="1" x14ac:dyDescent="0.15">
      <c r="A30" s="15" t="s">
        <v>65</v>
      </c>
      <c r="B30" s="18">
        <v>294</v>
      </c>
      <c r="C30" s="8">
        <v>6.97</v>
      </c>
      <c r="D30" s="8">
        <v>33.116109789944304</v>
      </c>
      <c r="E30" s="8">
        <v>59.588104485818597</v>
      </c>
      <c r="F30" s="8">
        <v>266.04572336521102</v>
      </c>
      <c r="G30" s="8">
        <v>61.923141952901098</v>
      </c>
      <c r="H30" s="8">
        <v>164.74387093906299</v>
      </c>
      <c r="I30" s="8">
        <v>24692.796667848201</v>
      </c>
      <c r="J30" s="8">
        <v>10.814161151927401</v>
      </c>
      <c r="K30" s="8">
        <v>-1.7697095399260301</v>
      </c>
      <c r="L30" s="8">
        <v>10.8837609249642</v>
      </c>
      <c r="M30" s="8">
        <v>-4.4679264775378904</v>
      </c>
      <c r="N30" s="8">
        <v>22.874909522707799</v>
      </c>
      <c r="O30" s="27">
        <v>-6.1585666963540504</v>
      </c>
      <c r="P30" s="27">
        <v>20.6118135542395</v>
      </c>
      <c r="Q30" s="27">
        <v>-3.7342326324748201</v>
      </c>
    </row>
    <row r="31" spans="1:17" ht="18" customHeight="1" x14ac:dyDescent="0.15">
      <c r="A31" s="15" t="s">
        <v>66</v>
      </c>
      <c r="B31" s="18">
        <v>538</v>
      </c>
      <c r="C31" s="8">
        <v>9.91</v>
      </c>
      <c r="D31" s="8">
        <v>29.877692186732599</v>
      </c>
      <c r="E31" s="8">
        <v>62.897087555199199</v>
      </c>
      <c r="F31" s="8">
        <v>224.29854971346299</v>
      </c>
      <c r="G31" s="8">
        <v>55.690314105579198</v>
      </c>
      <c r="H31" s="8">
        <v>124.912566869686</v>
      </c>
      <c r="I31" s="8">
        <v>16493.982532678299</v>
      </c>
      <c r="J31" s="8">
        <v>15.314489513974401</v>
      </c>
      <c r="K31" s="8">
        <v>1.7217442681063699</v>
      </c>
      <c r="L31" s="8">
        <v>0.39824428199523598</v>
      </c>
      <c r="M31" s="8">
        <v>-7.8742108713434202</v>
      </c>
      <c r="N31" s="8">
        <v>15.7737228747758</v>
      </c>
      <c r="O31" s="27">
        <v>-6.2880403775730098</v>
      </c>
      <c r="P31" s="27">
        <v>9.6160361814335005</v>
      </c>
      <c r="Q31" s="27">
        <v>-5.0315214473045904</v>
      </c>
    </row>
    <row r="32" spans="1:17" ht="18" customHeight="1" x14ac:dyDescent="0.15">
      <c r="A32" s="15" t="s">
        <v>67</v>
      </c>
      <c r="B32" s="18">
        <v>51</v>
      </c>
      <c r="C32" s="8">
        <v>2.19</v>
      </c>
      <c r="D32" s="8">
        <v>18.897008338748002</v>
      </c>
      <c r="E32" s="8">
        <v>74.505072775578199</v>
      </c>
      <c r="F32" s="8">
        <v>419.33806649553202</v>
      </c>
      <c r="G32" s="8">
        <v>69.602596891599404</v>
      </c>
      <c r="H32" s="8">
        <v>291.87018403591202</v>
      </c>
      <c r="I32" s="8">
        <v>35506.0134543686</v>
      </c>
      <c r="J32" s="8">
        <v>43.015416159278601</v>
      </c>
      <c r="K32" s="8">
        <v>17.847584016557501</v>
      </c>
      <c r="L32" s="8">
        <v>39.948741840991197</v>
      </c>
      <c r="M32" s="8">
        <v>-4.6600192496727404</v>
      </c>
      <c r="N32" s="8">
        <v>100.148275553568</v>
      </c>
      <c r="O32" s="27">
        <v>12.3558639161117</v>
      </c>
      <c r="P32" s="27">
        <v>95.9039242438635</v>
      </c>
      <c r="Q32" s="27">
        <v>46.936217815498303</v>
      </c>
    </row>
    <row r="33" spans="1:17" ht="18" customHeight="1" x14ac:dyDescent="0.15">
      <c r="A33" s="15" t="s">
        <v>68</v>
      </c>
      <c r="B33" s="18">
        <v>332</v>
      </c>
      <c r="C33" s="8">
        <v>12.13</v>
      </c>
      <c r="D33" s="8">
        <v>47.036315367509097</v>
      </c>
      <c r="E33" s="8">
        <v>46.725795282868901</v>
      </c>
      <c r="F33" s="8">
        <v>250.25998446073899</v>
      </c>
      <c r="G33" s="8">
        <v>56.014179069765099</v>
      </c>
      <c r="H33" s="8">
        <v>140.18107583580499</v>
      </c>
      <c r="I33" s="8">
        <v>26098.827335342201</v>
      </c>
      <c r="J33" s="8">
        <v>-6.6663001540339204</v>
      </c>
      <c r="K33" s="8">
        <v>-1.7131038086397901</v>
      </c>
      <c r="L33" s="8">
        <v>-4.69876718359306</v>
      </c>
      <c r="M33" s="8">
        <v>-2.7345201331901001</v>
      </c>
      <c r="N33" s="8">
        <v>-11.051833413629399</v>
      </c>
      <c r="O33" s="27">
        <v>-4.40077877328019</v>
      </c>
      <c r="P33" s="27">
        <v>-23.077881851292901</v>
      </c>
      <c r="Q33" s="27">
        <v>-0.45326444823345202</v>
      </c>
    </row>
    <row r="34" spans="1:17" ht="18" customHeight="1" x14ac:dyDescent="0.15">
      <c r="A34" s="15" t="s">
        <v>69</v>
      </c>
      <c r="B34" s="18">
        <v>306</v>
      </c>
      <c r="C34" s="8">
        <v>6.83</v>
      </c>
      <c r="D34" s="8">
        <v>37.2627975744034</v>
      </c>
      <c r="E34" s="8">
        <v>57.390662947886298</v>
      </c>
      <c r="F34" s="8">
        <v>229.44432799309499</v>
      </c>
      <c r="G34" s="8">
        <v>60.065843638766601</v>
      </c>
      <c r="H34" s="8">
        <v>137.817671290351</v>
      </c>
      <c r="I34" s="8">
        <v>20354.542270315302</v>
      </c>
      <c r="J34" s="8">
        <v>8.09812233682654</v>
      </c>
      <c r="K34" s="8">
        <v>-0.48929676458152999</v>
      </c>
      <c r="L34" s="8">
        <v>30.508272520694</v>
      </c>
      <c r="M34" s="8">
        <v>4.1334827668869503</v>
      </c>
      <c r="N34" s="8">
        <v>41.076992089098802</v>
      </c>
      <c r="O34" s="27">
        <v>3.6239610048625099</v>
      </c>
      <c r="P34" s="27">
        <v>26.793891949610099</v>
      </c>
      <c r="Q34" s="27">
        <v>6.7814479641576701</v>
      </c>
    </row>
    <row r="35" spans="1:17" ht="18" customHeight="1" x14ac:dyDescent="0.15">
      <c r="A35" s="15" t="s">
        <v>70</v>
      </c>
      <c r="B35" s="18">
        <v>224</v>
      </c>
      <c r="C35" s="8">
        <v>3.51</v>
      </c>
      <c r="D35" s="8">
        <v>26.216516841203401</v>
      </c>
      <c r="E35" s="8">
        <v>66.643503729300306</v>
      </c>
      <c r="F35" s="8">
        <v>262.19711780824298</v>
      </c>
      <c r="G35" s="8">
        <v>53.9993127995915</v>
      </c>
      <c r="H35" s="8">
        <v>141.584641796787</v>
      </c>
      <c r="I35" s="8">
        <v>15304.1215356458</v>
      </c>
      <c r="J35" s="8">
        <v>3.8513117598361699</v>
      </c>
      <c r="K35" s="8">
        <v>-17.392289583107502</v>
      </c>
      <c r="L35" s="8">
        <v>40.3005447932603</v>
      </c>
      <c r="M35" s="8">
        <v>-4.3348275751583802</v>
      </c>
      <c r="N35" s="8">
        <v>45.703956173997398</v>
      </c>
      <c r="O35" s="27">
        <v>-20.973191393465999</v>
      </c>
      <c r="P35" s="27">
        <v>15.7552186603303</v>
      </c>
      <c r="Q35" s="27">
        <v>-38.057091675775801</v>
      </c>
    </row>
    <row r="36" spans="1:17" ht="18" customHeight="1" x14ac:dyDescent="0.15">
      <c r="A36" s="15" t="s">
        <v>71</v>
      </c>
      <c r="B36" s="18">
        <v>78</v>
      </c>
      <c r="C36" s="8">
        <v>2.0299999999999998</v>
      </c>
      <c r="D36" s="8">
        <v>43.860327171597298</v>
      </c>
      <c r="E36" s="8">
        <v>49.991667989860098</v>
      </c>
      <c r="F36" s="8">
        <v>231.44866823716501</v>
      </c>
      <c r="G36" s="8">
        <v>57.619507160094599</v>
      </c>
      <c r="H36" s="8">
        <v>133.35958196685601</v>
      </c>
      <c r="I36" s="8">
        <v>13618.9120177443</v>
      </c>
      <c r="J36" s="8">
        <v>6.9682321828189</v>
      </c>
      <c r="K36" s="8">
        <v>-3.0465973378217202</v>
      </c>
      <c r="L36" s="8">
        <v>21.939410006878099</v>
      </c>
      <c r="M36" s="8">
        <v>2.7660903415422702</v>
      </c>
      <c r="N36" s="8">
        <v>30.436431218516798</v>
      </c>
      <c r="O36" s="27">
        <v>-0.364778630986618</v>
      </c>
      <c r="P36" s="27">
        <v>-27.8715472023163</v>
      </c>
      <c r="Q36" s="27">
        <v>-40.855718243129601</v>
      </c>
    </row>
    <row r="37" spans="1:17" ht="18" customHeight="1" x14ac:dyDescent="0.15">
      <c r="A37" s="15" t="s">
        <v>72</v>
      </c>
      <c r="B37" s="18">
        <v>329</v>
      </c>
      <c r="C37" s="8">
        <v>9.82</v>
      </c>
      <c r="D37" s="8">
        <v>38.780124130249</v>
      </c>
      <c r="E37" s="8">
        <v>53.880926776475</v>
      </c>
      <c r="F37" s="8">
        <v>253.36009072639499</v>
      </c>
      <c r="G37" s="8">
        <v>57.418680247583403</v>
      </c>
      <c r="H37" s="8">
        <v>145.47602036917601</v>
      </c>
      <c r="I37" s="8">
        <v>24235.274167283402</v>
      </c>
      <c r="J37" s="8">
        <v>17.747833586208401</v>
      </c>
      <c r="K37" s="8">
        <v>0.78447029346244401</v>
      </c>
      <c r="L37" s="8">
        <v>31.5204647167423</v>
      </c>
      <c r="M37" s="8">
        <v>5.5826598789995501</v>
      </c>
      <c r="N37" s="8">
        <v>54.862497926477701</v>
      </c>
      <c r="O37" s="27">
        <v>6.4109244807977896</v>
      </c>
      <c r="P37" s="27">
        <v>36.054423149837802</v>
      </c>
      <c r="Q37" s="27">
        <v>3.2287975776288098</v>
      </c>
    </row>
    <row r="38" spans="1:17" ht="18" customHeight="1" x14ac:dyDescent="0.15">
      <c r="A38" s="15" t="s">
        <v>73</v>
      </c>
      <c r="B38" s="18">
        <v>42</v>
      </c>
      <c r="C38" s="8">
        <v>1.1499999999999999</v>
      </c>
      <c r="D38" s="8">
        <v>32.4002811218066</v>
      </c>
      <c r="E38" s="8">
        <v>59.950210367881503</v>
      </c>
      <c r="F38" s="8">
        <v>235.85187737529</v>
      </c>
      <c r="G38" s="8">
        <v>65.467012105239604</v>
      </c>
      <c r="H38" s="8">
        <v>154.405177111716</v>
      </c>
      <c r="I38" s="8">
        <v>19361.649429147001</v>
      </c>
      <c r="J38" s="8">
        <v>20.414693655091099</v>
      </c>
      <c r="K38" s="8">
        <v>-2.87575505192495</v>
      </c>
      <c r="L38" s="8">
        <v>22.714816966535899</v>
      </c>
      <c r="M38" s="8">
        <v>5.0995616491631299</v>
      </c>
      <c r="N38" s="8">
        <v>47.7666709196601</v>
      </c>
      <c r="O38" s="27">
        <v>2.0771556954863399</v>
      </c>
      <c r="P38" s="27">
        <v>20.362721384322299</v>
      </c>
      <c r="Q38" s="27">
        <v>-3.4274578341435298</v>
      </c>
    </row>
  </sheetData>
  <mergeCells count="16">
    <mergeCell ref="A2:Q2"/>
    <mergeCell ref="A1:Q1"/>
    <mergeCell ref="H4:H5"/>
    <mergeCell ref="I4:I5"/>
    <mergeCell ref="J4:K4"/>
    <mergeCell ref="L4:M4"/>
    <mergeCell ref="N4:O4"/>
    <mergeCell ref="P4:Q4"/>
    <mergeCell ref="A3:G3"/>
    <mergeCell ref="A4:A5"/>
    <mergeCell ref="B4:B5"/>
    <mergeCell ref="C4:C5"/>
    <mergeCell ref="D4:D5"/>
    <mergeCell ref="E4:E5"/>
    <mergeCell ref="F4:F5"/>
    <mergeCell ref="G4:G5"/>
  </mergeCells>
  <phoneticPr fontId="1" type="noConversion"/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selection activeCell="P9" sqref="P9"/>
    </sheetView>
  </sheetViews>
  <sheetFormatPr defaultRowHeight="13.5" x14ac:dyDescent="0.15"/>
  <cols>
    <col min="2" max="2" width="6.625" customWidth="1"/>
    <col min="3" max="4" width="9.125" customWidth="1"/>
    <col min="5" max="5" width="6.625" customWidth="1"/>
    <col min="6" max="7" width="9.125" customWidth="1"/>
    <col min="8" max="8" width="6.625" customWidth="1"/>
    <col min="9" max="10" width="9.125" customWidth="1"/>
    <col min="11" max="11" width="6.625" customWidth="1"/>
    <col min="12" max="13" width="9.125" customWidth="1"/>
    <col min="14" max="14" width="6.625" customWidth="1"/>
    <col min="15" max="16" width="9.125" customWidth="1"/>
  </cols>
  <sheetData>
    <row r="1" spans="1:17" ht="18.75" x14ac:dyDescent="0.15">
      <c r="A1" s="37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4"/>
    </row>
    <row r="2" spans="1:17" ht="20.25" x14ac:dyDescent="0.15">
      <c r="A2" s="34" t="s">
        <v>206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5"/>
    </row>
    <row r="3" spans="1:17" x14ac:dyDescent="0.15">
      <c r="A3" s="40"/>
      <c r="B3" s="40"/>
      <c r="C3" s="40"/>
      <c r="D3" s="40"/>
      <c r="E3" s="40"/>
      <c r="F3" s="40"/>
      <c r="G3" s="40"/>
    </row>
    <row r="4" spans="1:17" s="3" customFormat="1" ht="12.75" customHeight="1" x14ac:dyDescent="0.15">
      <c r="A4" s="43" t="s">
        <v>31</v>
      </c>
      <c r="B4" s="38" t="s">
        <v>25</v>
      </c>
      <c r="C4" s="38"/>
      <c r="D4" s="38"/>
      <c r="E4" s="38" t="s">
        <v>26</v>
      </c>
      <c r="F4" s="38"/>
      <c r="G4" s="38"/>
      <c r="H4" s="38" t="s">
        <v>27</v>
      </c>
      <c r="I4" s="38"/>
      <c r="J4" s="38"/>
      <c r="K4" s="38" t="s">
        <v>28</v>
      </c>
      <c r="L4" s="38"/>
      <c r="M4" s="38"/>
      <c r="N4" s="38" t="s">
        <v>29</v>
      </c>
      <c r="O4" s="38"/>
      <c r="P4" s="38"/>
    </row>
    <row r="5" spans="1:17" s="3" customFormat="1" ht="15.75" customHeight="1" x14ac:dyDescent="0.15">
      <c r="A5" s="4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7" s="3" customFormat="1" ht="8.25" customHeight="1" x14ac:dyDescent="0.15">
      <c r="A6" s="4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7" s="3" customFormat="1" ht="16.5" customHeight="1" x14ac:dyDescent="0.15">
      <c r="A7" s="43"/>
      <c r="B7" s="38" t="s">
        <v>32</v>
      </c>
      <c r="C7" s="38" t="s">
        <v>30</v>
      </c>
      <c r="D7" s="38" t="s">
        <v>12</v>
      </c>
      <c r="E7" s="38" t="s">
        <v>33</v>
      </c>
      <c r="F7" s="38" t="s">
        <v>30</v>
      </c>
      <c r="G7" s="38" t="s">
        <v>12</v>
      </c>
      <c r="H7" s="38" t="s">
        <v>33</v>
      </c>
      <c r="I7" s="38" t="s">
        <v>30</v>
      </c>
      <c r="J7" s="38" t="s">
        <v>12</v>
      </c>
      <c r="K7" s="38" t="s">
        <v>33</v>
      </c>
      <c r="L7" s="38" t="s">
        <v>30</v>
      </c>
      <c r="M7" s="38" t="s">
        <v>12</v>
      </c>
      <c r="N7" s="38" t="s">
        <v>33</v>
      </c>
      <c r="O7" s="38" t="s">
        <v>30</v>
      </c>
      <c r="P7" s="38" t="s">
        <v>12</v>
      </c>
    </row>
    <row r="8" spans="1:17" s="3" customFormat="1" ht="24" customHeight="1" x14ac:dyDescent="0.15">
      <c r="A8" s="43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7" ht="18" customHeight="1" x14ac:dyDescent="0.15">
      <c r="A9" s="19" t="s">
        <v>43</v>
      </c>
      <c r="B9" s="14">
        <v>85</v>
      </c>
      <c r="C9" s="16">
        <v>127.67</v>
      </c>
      <c r="D9" s="16">
        <v>44.56</v>
      </c>
      <c r="E9" s="14">
        <v>2139</v>
      </c>
      <c r="F9" s="16">
        <v>167.71</v>
      </c>
      <c r="G9" s="16">
        <v>54.08</v>
      </c>
      <c r="H9" s="14">
        <v>5071</v>
      </c>
      <c r="I9" s="16">
        <v>212.37</v>
      </c>
      <c r="J9" s="16">
        <v>56.37</v>
      </c>
      <c r="K9" s="14">
        <v>2395</v>
      </c>
      <c r="L9" s="16">
        <v>333.04</v>
      </c>
      <c r="M9" s="16">
        <v>60.33</v>
      </c>
      <c r="N9" s="14">
        <v>798</v>
      </c>
      <c r="O9" s="16">
        <v>596.99</v>
      </c>
      <c r="P9" s="16">
        <v>62.24</v>
      </c>
    </row>
    <row r="10" spans="1:17" ht="18" customHeight="1" x14ac:dyDescent="0.15">
      <c r="A10" s="19" t="s">
        <v>44</v>
      </c>
      <c r="B10" s="10">
        <v>10</v>
      </c>
      <c r="C10" s="6">
        <v>178.53</v>
      </c>
      <c r="D10" s="6">
        <v>12.18</v>
      </c>
      <c r="E10" s="10">
        <v>132</v>
      </c>
      <c r="F10" s="7">
        <v>275.26</v>
      </c>
      <c r="G10" s="7">
        <v>68.17</v>
      </c>
      <c r="H10" s="10">
        <v>187</v>
      </c>
      <c r="I10" s="7">
        <v>347.75</v>
      </c>
      <c r="J10" s="7">
        <v>65.19</v>
      </c>
      <c r="K10" s="10">
        <v>123</v>
      </c>
      <c r="L10" s="7">
        <v>471.96</v>
      </c>
      <c r="M10" s="7">
        <v>72.069999999999993</v>
      </c>
      <c r="N10" s="10">
        <v>60</v>
      </c>
      <c r="O10" s="7">
        <v>779.28</v>
      </c>
      <c r="P10" s="7">
        <v>73.87</v>
      </c>
    </row>
    <row r="11" spans="1:17" ht="18" customHeight="1" x14ac:dyDescent="0.15">
      <c r="A11" s="19" t="s">
        <v>74</v>
      </c>
      <c r="B11" s="10">
        <v>0</v>
      </c>
      <c r="C11" s="6">
        <v>0</v>
      </c>
      <c r="D11" s="6">
        <v>0</v>
      </c>
      <c r="E11" s="10">
        <v>7</v>
      </c>
      <c r="F11" s="7">
        <v>235.47</v>
      </c>
      <c r="G11" s="7">
        <v>60.86</v>
      </c>
      <c r="H11" s="10">
        <v>31</v>
      </c>
      <c r="I11" s="7">
        <v>309.08999999999997</v>
      </c>
      <c r="J11" s="7">
        <v>55.36</v>
      </c>
      <c r="K11" s="10">
        <v>35</v>
      </c>
      <c r="L11" s="7">
        <v>378.98</v>
      </c>
      <c r="M11" s="7">
        <v>54.68</v>
      </c>
      <c r="N11" s="10">
        <v>15</v>
      </c>
      <c r="O11" s="7">
        <v>530.03</v>
      </c>
      <c r="P11" s="7">
        <v>58.98</v>
      </c>
    </row>
    <row r="12" spans="1:17" ht="18" customHeight="1" x14ac:dyDescent="0.15">
      <c r="A12" s="19" t="s">
        <v>75</v>
      </c>
      <c r="B12" s="10">
        <v>1</v>
      </c>
      <c r="C12" s="7">
        <v>92.65</v>
      </c>
      <c r="D12" s="7">
        <v>50.91</v>
      </c>
      <c r="E12" s="10">
        <v>41</v>
      </c>
      <c r="F12" s="7">
        <v>144.07</v>
      </c>
      <c r="G12" s="7">
        <v>43.51</v>
      </c>
      <c r="H12" s="10">
        <v>168</v>
      </c>
      <c r="I12" s="7">
        <v>206.2</v>
      </c>
      <c r="J12" s="7">
        <v>46.51</v>
      </c>
      <c r="K12" s="10">
        <v>120</v>
      </c>
      <c r="L12" s="7">
        <v>306.58999999999997</v>
      </c>
      <c r="M12" s="7">
        <v>50.74</v>
      </c>
      <c r="N12" s="10">
        <v>19</v>
      </c>
      <c r="O12" s="7">
        <v>436.29</v>
      </c>
      <c r="P12" s="7">
        <v>62.77</v>
      </c>
    </row>
    <row r="13" spans="1:17" ht="18" customHeight="1" x14ac:dyDescent="0.15">
      <c r="A13" s="19" t="s">
        <v>76</v>
      </c>
      <c r="B13" s="10">
        <v>0</v>
      </c>
      <c r="C13" s="6">
        <v>0</v>
      </c>
      <c r="D13" s="6">
        <v>0</v>
      </c>
      <c r="E13" s="10">
        <v>27</v>
      </c>
      <c r="F13" s="7">
        <v>120.13</v>
      </c>
      <c r="G13" s="7">
        <v>54.14</v>
      </c>
      <c r="H13" s="10">
        <v>85</v>
      </c>
      <c r="I13" s="7">
        <v>203.83</v>
      </c>
      <c r="J13" s="7">
        <v>51.27</v>
      </c>
      <c r="K13" s="10">
        <v>42</v>
      </c>
      <c r="L13" s="7">
        <v>258.07</v>
      </c>
      <c r="M13" s="7">
        <v>55.17</v>
      </c>
      <c r="N13" s="10">
        <v>12</v>
      </c>
      <c r="O13" s="7">
        <v>392.77</v>
      </c>
      <c r="P13" s="7">
        <v>46.6</v>
      </c>
    </row>
    <row r="14" spans="1:17" ht="18" customHeight="1" x14ac:dyDescent="0.15">
      <c r="A14" s="19" t="s">
        <v>21</v>
      </c>
      <c r="B14" s="10">
        <v>0</v>
      </c>
      <c r="C14" s="6">
        <v>0</v>
      </c>
      <c r="D14" s="6">
        <v>0</v>
      </c>
      <c r="E14" s="10">
        <v>111</v>
      </c>
      <c r="F14" s="7">
        <v>133.71</v>
      </c>
      <c r="G14" s="7">
        <v>49.42</v>
      </c>
      <c r="H14" s="10">
        <v>102</v>
      </c>
      <c r="I14" s="7">
        <v>201.04</v>
      </c>
      <c r="J14" s="7">
        <v>53.72</v>
      </c>
      <c r="K14" s="10">
        <v>33</v>
      </c>
      <c r="L14" s="7">
        <v>308.77999999999997</v>
      </c>
      <c r="M14" s="7">
        <v>65.53</v>
      </c>
      <c r="N14" s="10">
        <v>9</v>
      </c>
      <c r="O14" s="7">
        <v>531.14</v>
      </c>
      <c r="P14" s="7">
        <v>71.11</v>
      </c>
    </row>
    <row r="15" spans="1:17" ht="18" customHeight="1" x14ac:dyDescent="0.15">
      <c r="A15" s="19" t="s">
        <v>48</v>
      </c>
      <c r="B15" s="10">
        <v>2</v>
      </c>
      <c r="C15" s="6">
        <v>179.8</v>
      </c>
      <c r="D15" s="6">
        <v>70.66</v>
      </c>
      <c r="E15" s="10">
        <v>76</v>
      </c>
      <c r="F15" s="7">
        <v>184.82</v>
      </c>
      <c r="G15" s="7">
        <v>58.05</v>
      </c>
      <c r="H15" s="10">
        <v>178</v>
      </c>
      <c r="I15" s="7">
        <v>195.79</v>
      </c>
      <c r="J15" s="7">
        <v>52.49</v>
      </c>
      <c r="K15" s="10">
        <v>70</v>
      </c>
      <c r="L15" s="7">
        <v>324.95999999999998</v>
      </c>
      <c r="M15" s="7">
        <v>60.55</v>
      </c>
      <c r="N15" s="10">
        <v>25</v>
      </c>
      <c r="O15" s="7">
        <v>501.09</v>
      </c>
      <c r="P15" s="7">
        <v>65.64</v>
      </c>
    </row>
    <row r="16" spans="1:17" ht="18" customHeight="1" x14ac:dyDescent="0.15">
      <c r="A16" s="19" t="s">
        <v>77</v>
      </c>
      <c r="B16" s="10">
        <v>0</v>
      </c>
      <c r="C16" s="6">
        <v>0</v>
      </c>
      <c r="D16" s="6">
        <v>0</v>
      </c>
      <c r="E16" s="10">
        <v>39</v>
      </c>
      <c r="F16" s="7">
        <v>156.71</v>
      </c>
      <c r="G16" s="7">
        <v>48.58</v>
      </c>
      <c r="H16" s="10">
        <v>88</v>
      </c>
      <c r="I16" s="7">
        <v>205.7</v>
      </c>
      <c r="J16" s="7">
        <v>53.86</v>
      </c>
      <c r="K16" s="10">
        <v>44</v>
      </c>
      <c r="L16" s="7">
        <v>294.57</v>
      </c>
      <c r="M16" s="7">
        <v>61.96</v>
      </c>
      <c r="N16" s="10">
        <v>3</v>
      </c>
      <c r="O16" s="7">
        <v>493.83</v>
      </c>
      <c r="P16" s="7">
        <v>66.260000000000005</v>
      </c>
    </row>
    <row r="17" spans="1:16" ht="18" customHeight="1" x14ac:dyDescent="0.15">
      <c r="A17" s="19" t="s">
        <v>22</v>
      </c>
      <c r="B17" s="10">
        <v>1</v>
      </c>
      <c r="C17" s="6">
        <v>79.19</v>
      </c>
      <c r="D17" s="6">
        <v>59.99</v>
      </c>
      <c r="E17" s="10">
        <v>35</v>
      </c>
      <c r="F17" s="7">
        <v>144.77000000000001</v>
      </c>
      <c r="G17" s="7">
        <v>47.17</v>
      </c>
      <c r="H17" s="10">
        <v>104</v>
      </c>
      <c r="I17" s="7">
        <v>184.48</v>
      </c>
      <c r="J17" s="7">
        <v>50.62</v>
      </c>
      <c r="K17" s="10">
        <v>48</v>
      </c>
      <c r="L17" s="7">
        <v>325.29000000000002</v>
      </c>
      <c r="M17" s="7">
        <v>58.61</v>
      </c>
      <c r="N17" s="10">
        <v>6</v>
      </c>
      <c r="O17" s="7">
        <v>640.49</v>
      </c>
      <c r="P17" s="7">
        <v>70.13</v>
      </c>
    </row>
    <row r="18" spans="1:16" ht="18" customHeight="1" x14ac:dyDescent="0.15">
      <c r="A18" s="19" t="s">
        <v>50</v>
      </c>
      <c r="B18" s="10">
        <v>1</v>
      </c>
      <c r="C18" s="6">
        <v>126.4</v>
      </c>
      <c r="D18" s="6">
        <v>54.46</v>
      </c>
      <c r="E18" s="10">
        <v>24</v>
      </c>
      <c r="F18" s="7">
        <v>264.33999999999997</v>
      </c>
      <c r="G18" s="7">
        <v>72.73</v>
      </c>
      <c r="H18" s="10">
        <v>71</v>
      </c>
      <c r="I18" s="7">
        <v>360.58</v>
      </c>
      <c r="J18" s="7">
        <v>62.64</v>
      </c>
      <c r="K18" s="10">
        <v>66</v>
      </c>
      <c r="L18" s="7">
        <v>495.76</v>
      </c>
      <c r="M18" s="7">
        <v>71.62</v>
      </c>
      <c r="N18" s="10">
        <v>67</v>
      </c>
      <c r="O18" s="7">
        <v>896.05</v>
      </c>
      <c r="P18" s="7">
        <v>72.69</v>
      </c>
    </row>
    <row r="19" spans="1:16" ht="18" customHeight="1" x14ac:dyDescent="0.15">
      <c r="A19" s="19" t="s">
        <v>78</v>
      </c>
      <c r="B19" s="10">
        <v>0</v>
      </c>
      <c r="C19" s="6">
        <v>0</v>
      </c>
      <c r="D19" s="6">
        <v>0</v>
      </c>
      <c r="E19" s="10">
        <v>81</v>
      </c>
      <c r="F19" s="7">
        <v>172.21</v>
      </c>
      <c r="G19" s="7">
        <v>59.03</v>
      </c>
      <c r="H19" s="10">
        <v>238</v>
      </c>
      <c r="I19" s="7">
        <v>194.87</v>
      </c>
      <c r="J19" s="7">
        <v>57.54</v>
      </c>
      <c r="K19" s="10">
        <v>166</v>
      </c>
      <c r="L19" s="7">
        <v>308.98</v>
      </c>
      <c r="M19" s="7">
        <v>58.31</v>
      </c>
      <c r="N19" s="10">
        <v>84</v>
      </c>
      <c r="O19" s="7">
        <v>496.44</v>
      </c>
      <c r="P19" s="7">
        <v>58.63</v>
      </c>
    </row>
    <row r="20" spans="1:16" ht="18" customHeight="1" x14ac:dyDescent="0.15">
      <c r="A20" s="19" t="s">
        <v>52</v>
      </c>
      <c r="B20" s="10">
        <v>8</v>
      </c>
      <c r="C20" s="6">
        <v>145.04</v>
      </c>
      <c r="D20" s="6">
        <v>36.340000000000003</v>
      </c>
      <c r="E20" s="10">
        <v>143</v>
      </c>
      <c r="F20" s="7">
        <v>194.17</v>
      </c>
      <c r="G20" s="7">
        <v>47.53</v>
      </c>
      <c r="H20" s="10">
        <v>285</v>
      </c>
      <c r="I20" s="7">
        <v>248.35</v>
      </c>
      <c r="J20" s="7">
        <v>55.28</v>
      </c>
      <c r="K20" s="10">
        <v>167</v>
      </c>
      <c r="L20" s="7">
        <v>362.09</v>
      </c>
      <c r="M20" s="7">
        <v>59.07</v>
      </c>
      <c r="N20" s="10">
        <v>78</v>
      </c>
      <c r="O20" s="7">
        <v>537.98</v>
      </c>
      <c r="P20" s="7">
        <v>54.61</v>
      </c>
    </row>
    <row r="21" spans="1:16" ht="18" customHeight="1" x14ac:dyDescent="0.15">
      <c r="A21" s="19" t="s">
        <v>79</v>
      </c>
      <c r="B21" s="10">
        <v>1</v>
      </c>
      <c r="C21" s="7">
        <v>70</v>
      </c>
      <c r="D21" s="7">
        <v>61.48</v>
      </c>
      <c r="E21" s="10">
        <v>48</v>
      </c>
      <c r="F21" s="7">
        <v>146.49</v>
      </c>
      <c r="G21" s="7">
        <v>49.34</v>
      </c>
      <c r="H21" s="10">
        <v>143</v>
      </c>
      <c r="I21" s="7">
        <v>167.56</v>
      </c>
      <c r="J21" s="7">
        <v>51.04</v>
      </c>
      <c r="K21" s="10">
        <v>107</v>
      </c>
      <c r="L21" s="7">
        <v>318.38</v>
      </c>
      <c r="M21" s="7">
        <v>53.36</v>
      </c>
      <c r="N21" s="10">
        <v>23</v>
      </c>
      <c r="O21" s="7">
        <v>371.66</v>
      </c>
      <c r="P21" s="7">
        <v>55.61</v>
      </c>
    </row>
    <row r="22" spans="1:16" ht="18" customHeight="1" x14ac:dyDescent="0.15">
      <c r="A22" s="19" t="s">
        <v>54</v>
      </c>
      <c r="B22" s="10">
        <v>1</v>
      </c>
      <c r="C22" s="6">
        <v>122.43</v>
      </c>
      <c r="D22" s="6">
        <v>39.64</v>
      </c>
      <c r="E22" s="10">
        <v>19</v>
      </c>
      <c r="F22" s="7">
        <v>184.39</v>
      </c>
      <c r="G22" s="7">
        <v>59.16</v>
      </c>
      <c r="H22" s="10">
        <v>149</v>
      </c>
      <c r="I22" s="7">
        <v>214.68</v>
      </c>
      <c r="J22" s="7">
        <v>56.98</v>
      </c>
      <c r="K22" s="10">
        <v>126</v>
      </c>
      <c r="L22" s="7">
        <v>301.95999999999998</v>
      </c>
      <c r="M22" s="7">
        <v>59.42</v>
      </c>
      <c r="N22" s="10">
        <v>49</v>
      </c>
      <c r="O22" s="7">
        <v>535.6</v>
      </c>
      <c r="P22" s="7">
        <v>62.12</v>
      </c>
    </row>
    <row r="23" spans="1:16" ht="18" customHeight="1" x14ac:dyDescent="0.15">
      <c r="A23" s="19" t="s">
        <v>80</v>
      </c>
      <c r="B23" s="10">
        <v>0</v>
      </c>
      <c r="C23" s="6">
        <v>0</v>
      </c>
      <c r="D23" s="6">
        <v>0</v>
      </c>
      <c r="E23" s="10">
        <v>30</v>
      </c>
      <c r="F23" s="7">
        <v>181.39</v>
      </c>
      <c r="G23" s="7">
        <v>46.86</v>
      </c>
      <c r="H23" s="10">
        <v>172</v>
      </c>
      <c r="I23" s="7">
        <v>181.19</v>
      </c>
      <c r="J23" s="7">
        <v>52.69</v>
      </c>
      <c r="K23" s="10">
        <v>99</v>
      </c>
      <c r="L23" s="7">
        <v>241.89</v>
      </c>
      <c r="M23" s="7">
        <v>54.89</v>
      </c>
      <c r="N23" s="10">
        <v>14</v>
      </c>
      <c r="O23" s="7">
        <v>414.6</v>
      </c>
      <c r="P23" s="7">
        <v>55.48</v>
      </c>
    </row>
    <row r="24" spans="1:16" ht="18" customHeight="1" x14ac:dyDescent="0.15">
      <c r="A24" s="19" t="s">
        <v>81</v>
      </c>
      <c r="B24" s="10">
        <v>0</v>
      </c>
      <c r="C24" s="6">
        <v>0</v>
      </c>
      <c r="D24" s="6">
        <v>0</v>
      </c>
      <c r="E24" s="10">
        <v>71</v>
      </c>
      <c r="F24" s="7">
        <v>155.61000000000001</v>
      </c>
      <c r="G24" s="7">
        <v>65.180000000000007</v>
      </c>
      <c r="H24" s="10">
        <v>391</v>
      </c>
      <c r="I24" s="7">
        <v>195.1</v>
      </c>
      <c r="J24" s="7">
        <v>62.73</v>
      </c>
      <c r="K24" s="10">
        <v>150</v>
      </c>
      <c r="L24" s="7">
        <v>325.33</v>
      </c>
      <c r="M24" s="7">
        <v>63.89</v>
      </c>
      <c r="N24" s="10">
        <v>29</v>
      </c>
      <c r="O24" s="7">
        <v>628.48</v>
      </c>
      <c r="P24" s="7">
        <v>64.58</v>
      </c>
    </row>
    <row r="25" spans="1:16" ht="18" customHeight="1" x14ac:dyDescent="0.15">
      <c r="A25" s="19" t="s">
        <v>82</v>
      </c>
      <c r="B25" s="10">
        <v>1</v>
      </c>
      <c r="C25" s="6">
        <v>86.91</v>
      </c>
      <c r="D25" s="6">
        <v>25.91</v>
      </c>
      <c r="E25" s="10">
        <v>64</v>
      </c>
      <c r="F25" s="7">
        <v>119.34</v>
      </c>
      <c r="G25" s="7">
        <v>38.4</v>
      </c>
      <c r="H25" s="10">
        <v>204</v>
      </c>
      <c r="I25" s="7">
        <v>158.18</v>
      </c>
      <c r="J25" s="7">
        <v>56.1</v>
      </c>
      <c r="K25" s="10">
        <v>62</v>
      </c>
      <c r="L25" s="7">
        <v>281.29000000000002</v>
      </c>
      <c r="M25" s="7">
        <v>51.42</v>
      </c>
      <c r="N25" s="10">
        <v>12</v>
      </c>
      <c r="O25" s="7">
        <v>412.79</v>
      </c>
      <c r="P25" s="7">
        <v>58.07</v>
      </c>
    </row>
    <row r="26" spans="1:16" ht="18" customHeight="1" x14ac:dyDescent="0.15">
      <c r="A26" s="19" t="s">
        <v>83</v>
      </c>
      <c r="B26" s="10">
        <v>2</v>
      </c>
      <c r="C26" s="6">
        <v>271.3</v>
      </c>
      <c r="D26" s="6">
        <v>66.989999999999995</v>
      </c>
      <c r="E26" s="10">
        <v>120</v>
      </c>
      <c r="F26" s="7">
        <v>152.03</v>
      </c>
      <c r="G26" s="7">
        <v>57.94</v>
      </c>
      <c r="H26" s="10">
        <v>187</v>
      </c>
      <c r="I26" s="7">
        <v>209.93</v>
      </c>
      <c r="J26" s="7">
        <v>58.98</v>
      </c>
      <c r="K26" s="10">
        <v>78</v>
      </c>
      <c r="L26" s="7">
        <v>295.23</v>
      </c>
      <c r="M26" s="7">
        <v>55.3</v>
      </c>
      <c r="N26" s="10">
        <v>20</v>
      </c>
      <c r="O26" s="7">
        <v>474.71</v>
      </c>
      <c r="P26" s="7">
        <v>59.64</v>
      </c>
    </row>
    <row r="27" spans="1:16" ht="18" customHeight="1" x14ac:dyDescent="0.15">
      <c r="A27" s="19" t="s">
        <v>84</v>
      </c>
      <c r="B27" s="10">
        <v>3</v>
      </c>
      <c r="C27" s="6">
        <v>128.96</v>
      </c>
      <c r="D27" s="6">
        <v>80.930000000000007</v>
      </c>
      <c r="E27" s="10">
        <v>134</v>
      </c>
      <c r="F27" s="7">
        <v>125.84</v>
      </c>
      <c r="G27" s="7">
        <v>64.64</v>
      </c>
      <c r="H27" s="10">
        <v>243</v>
      </c>
      <c r="I27" s="7">
        <v>182.4</v>
      </c>
      <c r="J27" s="7">
        <v>65.94</v>
      </c>
      <c r="K27" s="10">
        <v>66</v>
      </c>
      <c r="L27" s="7">
        <v>305.75</v>
      </c>
      <c r="M27" s="7">
        <v>65.95</v>
      </c>
      <c r="N27" s="10">
        <v>18</v>
      </c>
      <c r="O27" s="7">
        <v>502.24</v>
      </c>
      <c r="P27" s="7">
        <v>62.78</v>
      </c>
    </row>
    <row r="28" spans="1:16" ht="18" customHeight="1" x14ac:dyDescent="0.15">
      <c r="A28" s="19" t="s">
        <v>85</v>
      </c>
      <c r="B28" s="10">
        <v>2</v>
      </c>
      <c r="C28" s="6">
        <v>103.05</v>
      </c>
      <c r="D28" s="6">
        <v>21.26</v>
      </c>
      <c r="E28" s="10">
        <v>82</v>
      </c>
      <c r="F28" s="7">
        <v>198.68</v>
      </c>
      <c r="G28" s="7">
        <v>45.56</v>
      </c>
      <c r="H28" s="10">
        <v>458</v>
      </c>
      <c r="I28" s="7">
        <v>235.34</v>
      </c>
      <c r="J28" s="7">
        <v>51.28</v>
      </c>
      <c r="K28" s="10">
        <v>152</v>
      </c>
      <c r="L28" s="7">
        <v>340.21</v>
      </c>
      <c r="M28" s="7">
        <v>55.77</v>
      </c>
      <c r="N28" s="10">
        <v>105</v>
      </c>
      <c r="O28" s="7">
        <v>542.16</v>
      </c>
      <c r="P28" s="7">
        <v>56.47</v>
      </c>
    </row>
    <row r="29" spans="1:16" ht="18" customHeight="1" x14ac:dyDescent="0.15">
      <c r="A29" s="19" t="s">
        <v>86</v>
      </c>
      <c r="B29" s="10">
        <v>0</v>
      </c>
      <c r="C29" s="6">
        <v>0</v>
      </c>
      <c r="D29" s="6">
        <v>0</v>
      </c>
      <c r="E29" s="10">
        <v>85</v>
      </c>
      <c r="F29" s="7">
        <v>114.93</v>
      </c>
      <c r="G29" s="7">
        <v>57.04</v>
      </c>
      <c r="H29" s="10">
        <v>211</v>
      </c>
      <c r="I29" s="7">
        <v>145.1</v>
      </c>
      <c r="J29" s="7">
        <v>58.87</v>
      </c>
      <c r="K29" s="10">
        <v>68</v>
      </c>
      <c r="L29" s="7">
        <v>234.01</v>
      </c>
      <c r="M29" s="7">
        <v>60.64</v>
      </c>
      <c r="N29" s="10">
        <v>11</v>
      </c>
      <c r="O29" s="7">
        <v>400.36</v>
      </c>
      <c r="P29" s="7">
        <v>67.03</v>
      </c>
    </row>
    <row r="30" spans="1:16" ht="18" customHeight="1" x14ac:dyDescent="0.15">
      <c r="A30" s="19" t="s">
        <v>87</v>
      </c>
      <c r="B30" s="10">
        <v>3</v>
      </c>
      <c r="C30" s="6">
        <v>81.180000000000007</v>
      </c>
      <c r="D30" s="6">
        <v>36.65</v>
      </c>
      <c r="E30" s="10">
        <v>6</v>
      </c>
      <c r="F30" s="7">
        <v>122.61</v>
      </c>
      <c r="G30" s="7">
        <v>35.909999999999997</v>
      </c>
      <c r="H30" s="10">
        <v>50</v>
      </c>
      <c r="I30" s="7">
        <v>135.15</v>
      </c>
      <c r="J30" s="7">
        <v>40.619999999999997</v>
      </c>
      <c r="K30" s="10">
        <v>38</v>
      </c>
      <c r="L30" s="7">
        <v>248.26</v>
      </c>
      <c r="M30" s="7">
        <v>47.84</v>
      </c>
      <c r="N30" s="10">
        <v>22</v>
      </c>
      <c r="O30" s="7">
        <v>706.96</v>
      </c>
      <c r="P30" s="7">
        <v>55.75</v>
      </c>
    </row>
    <row r="31" spans="1:16" ht="18" customHeight="1" x14ac:dyDescent="0.15">
      <c r="A31" s="19" t="s">
        <v>88</v>
      </c>
      <c r="B31" s="10">
        <v>0</v>
      </c>
      <c r="C31" s="6">
        <v>0</v>
      </c>
      <c r="D31" s="6">
        <v>0</v>
      </c>
      <c r="E31" s="10">
        <v>29</v>
      </c>
      <c r="F31" s="7">
        <v>135.79</v>
      </c>
      <c r="G31" s="7">
        <v>50.38</v>
      </c>
      <c r="H31" s="10">
        <v>97</v>
      </c>
      <c r="I31" s="7">
        <v>209.39</v>
      </c>
      <c r="J31" s="7">
        <v>51.33</v>
      </c>
      <c r="K31" s="10">
        <v>51</v>
      </c>
      <c r="L31" s="7">
        <v>303.20999999999998</v>
      </c>
      <c r="M31" s="7">
        <v>62.2</v>
      </c>
      <c r="N31" s="10">
        <v>26</v>
      </c>
      <c r="O31" s="7">
        <v>436.3</v>
      </c>
      <c r="P31" s="7">
        <v>51.06</v>
      </c>
    </row>
    <row r="32" spans="1:16" ht="18" customHeight="1" x14ac:dyDescent="0.15">
      <c r="A32" s="19" t="s">
        <v>89</v>
      </c>
      <c r="B32" s="10">
        <v>3</v>
      </c>
      <c r="C32" s="6">
        <v>96.21</v>
      </c>
      <c r="D32" s="6">
        <v>29.68</v>
      </c>
      <c r="E32" s="10">
        <v>104</v>
      </c>
      <c r="F32" s="7">
        <v>167.78</v>
      </c>
      <c r="G32" s="7">
        <v>62.6</v>
      </c>
      <c r="H32" s="10">
        <v>152</v>
      </c>
      <c r="I32" s="7">
        <v>229.36</v>
      </c>
      <c r="J32" s="7">
        <v>58.92</v>
      </c>
      <c r="K32" s="10">
        <v>104</v>
      </c>
      <c r="L32" s="7">
        <v>311.68</v>
      </c>
      <c r="M32" s="7">
        <v>58.75</v>
      </c>
      <c r="N32" s="10">
        <v>31</v>
      </c>
      <c r="O32" s="7">
        <v>554.27</v>
      </c>
      <c r="P32" s="7">
        <v>62.58</v>
      </c>
    </row>
    <row r="33" spans="1:16" ht="18" customHeight="1" x14ac:dyDescent="0.15">
      <c r="A33" s="19" t="s">
        <v>90</v>
      </c>
      <c r="B33" s="10">
        <v>14</v>
      </c>
      <c r="C33" s="6">
        <v>93.71</v>
      </c>
      <c r="D33" s="6">
        <v>45.01</v>
      </c>
      <c r="E33" s="10">
        <v>92</v>
      </c>
      <c r="F33" s="7">
        <v>169.84</v>
      </c>
      <c r="G33" s="7">
        <v>50.62</v>
      </c>
      <c r="H33" s="10">
        <v>124</v>
      </c>
      <c r="I33" s="7">
        <v>195.58</v>
      </c>
      <c r="J33" s="7">
        <v>59.56</v>
      </c>
      <c r="K33" s="10">
        <v>58</v>
      </c>
      <c r="L33" s="7">
        <v>310.5</v>
      </c>
      <c r="M33" s="7">
        <v>67.48</v>
      </c>
      <c r="N33" s="10">
        <v>6</v>
      </c>
      <c r="O33" s="7">
        <v>537.66</v>
      </c>
      <c r="P33" s="7">
        <v>76.41</v>
      </c>
    </row>
    <row r="34" spans="1:16" ht="18" customHeight="1" x14ac:dyDescent="0.15">
      <c r="A34" s="19" t="s">
        <v>91</v>
      </c>
      <c r="B34" s="10">
        <v>17</v>
      </c>
      <c r="C34" s="6">
        <v>57.53</v>
      </c>
      <c r="D34" s="6">
        <v>37.75</v>
      </c>
      <c r="E34" s="10">
        <v>221</v>
      </c>
      <c r="F34" s="7">
        <v>124.08</v>
      </c>
      <c r="G34" s="7">
        <v>50.92</v>
      </c>
      <c r="H34" s="10">
        <v>210</v>
      </c>
      <c r="I34" s="7">
        <v>159.12</v>
      </c>
      <c r="J34" s="7">
        <v>54.25</v>
      </c>
      <c r="K34" s="10">
        <v>72</v>
      </c>
      <c r="L34" s="7">
        <v>272.77</v>
      </c>
      <c r="M34" s="7">
        <v>62.31</v>
      </c>
      <c r="N34" s="10">
        <v>18</v>
      </c>
      <c r="O34" s="7">
        <v>501.18</v>
      </c>
      <c r="P34" s="7">
        <v>59.22</v>
      </c>
    </row>
    <row r="35" spans="1:16" ht="18" customHeight="1" x14ac:dyDescent="0.15">
      <c r="A35" s="19" t="s">
        <v>92</v>
      </c>
      <c r="B35" s="10">
        <v>4</v>
      </c>
      <c r="C35" s="6">
        <v>288.68</v>
      </c>
      <c r="D35" s="6">
        <v>80</v>
      </c>
      <c r="E35" s="10">
        <v>12</v>
      </c>
      <c r="F35" s="7">
        <v>296.97000000000003</v>
      </c>
      <c r="G35" s="7">
        <v>75.62</v>
      </c>
      <c r="H35" s="10">
        <v>19</v>
      </c>
      <c r="I35" s="7">
        <v>363.82</v>
      </c>
      <c r="J35" s="7">
        <v>73.790000000000006</v>
      </c>
      <c r="K35" s="10">
        <v>14</v>
      </c>
      <c r="L35" s="7">
        <v>415.32</v>
      </c>
      <c r="M35" s="7">
        <v>67.84</v>
      </c>
      <c r="N35" s="10">
        <v>2</v>
      </c>
      <c r="O35" s="7">
        <v>947.67</v>
      </c>
      <c r="P35" s="7">
        <v>53.92</v>
      </c>
    </row>
    <row r="36" spans="1:16" ht="18" customHeight="1" x14ac:dyDescent="0.15">
      <c r="A36" s="19" t="s">
        <v>93</v>
      </c>
      <c r="B36" s="10">
        <v>0</v>
      </c>
      <c r="C36" s="6">
        <v>0</v>
      </c>
      <c r="D36" s="6">
        <v>0</v>
      </c>
      <c r="E36" s="10">
        <v>63</v>
      </c>
      <c r="F36" s="7">
        <v>120.19</v>
      </c>
      <c r="G36" s="7">
        <v>60.2</v>
      </c>
      <c r="H36" s="10">
        <v>208</v>
      </c>
      <c r="I36" s="7">
        <v>172.61</v>
      </c>
      <c r="J36" s="7">
        <v>52.79</v>
      </c>
      <c r="K36" s="10">
        <v>46</v>
      </c>
      <c r="L36" s="7">
        <v>305.38</v>
      </c>
      <c r="M36" s="7">
        <v>56.99</v>
      </c>
      <c r="N36" s="10">
        <v>15</v>
      </c>
      <c r="O36" s="7">
        <v>523.36</v>
      </c>
      <c r="P36" s="7">
        <v>64.36</v>
      </c>
    </row>
    <row r="37" spans="1:16" ht="18" customHeight="1" x14ac:dyDescent="0.15">
      <c r="A37" s="19" t="s">
        <v>94</v>
      </c>
      <c r="B37" s="10">
        <v>6</v>
      </c>
      <c r="C37" s="6">
        <v>135.91</v>
      </c>
      <c r="D37" s="6">
        <v>51.39</v>
      </c>
      <c r="E37" s="10">
        <v>77</v>
      </c>
      <c r="F37" s="7">
        <v>142.68</v>
      </c>
      <c r="G37" s="7">
        <v>51.75</v>
      </c>
      <c r="H37" s="10">
        <v>156</v>
      </c>
      <c r="I37" s="7">
        <v>199.72</v>
      </c>
      <c r="J37" s="7">
        <v>58.35</v>
      </c>
      <c r="K37" s="10">
        <v>64</v>
      </c>
      <c r="L37" s="7">
        <v>288.63</v>
      </c>
      <c r="M37" s="7">
        <v>66.069999999999993</v>
      </c>
      <c r="N37" s="10">
        <v>3</v>
      </c>
      <c r="O37" s="7">
        <v>462.57</v>
      </c>
      <c r="P37" s="7">
        <v>74.239999999999995</v>
      </c>
    </row>
    <row r="38" spans="1:16" ht="18" customHeight="1" x14ac:dyDescent="0.15">
      <c r="A38" s="19" t="s">
        <v>95</v>
      </c>
      <c r="B38" s="10">
        <v>2</v>
      </c>
      <c r="C38" s="6">
        <v>126.51</v>
      </c>
      <c r="D38" s="6">
        <v>27.52</v>
      </c>
      <c r="E38" s="10">
        <v>92</v>
      </c>
      <c r="F38" s="7">
        <v>186.19</v>
      </c>
      <c r="G38" s="7">
        <v>46.96</v>
      </c>
      <c r="H38" s="10">
        <v>94</v>
      </c>
      <c r="I38" s="7">
        <v>225.78</v>
      </c>
      <c r="J38" s="7">
        <v>54.78</v>
      </c>
      <c r="K38" s="10">
        <v>34</v>
      </c>
      <c r="L38" s="7">
        <v>319.41000000000003</v>
      </c>
      <c r="M38" s="7">
        <v>58.46</v>
      </c>
      <c r="N38" s="10">
        <v>2</v>
      </c>
      <c r="O38" s="7">
        <v>589.75</v>
      </c>
      <c r="P38" s="7">
        <v>63.46</v>
      </c>
    </row>
    <row r="39" spans="1:16" ht="18" customHeight="1" x14ac:dyDescent="0.15">
      <c r="A39" s="19" t="s">
        <v>96</v>
      </c>
      <c r="B39" s="10">
        <v>0</v>
      </c>
      <c r="C39" s="6">
        <v>0</v>
      </c>
      <c r="D39" s="6">
        <v>0</v>
      </c>
      <c r="E39" s="10">
        <v>6</v>
      </c>
      <c r="F39" s="7">
        <v>100.24</v>
      </c>
      <c r="G39" s="7">
        <v>46.39</v>
      </c>
      <c r="H39" s="10">
        <v>40</v>
      </c>
      <c r="I39" s="7">
        <v>180.04</v>
      </c>
      <c r="J39" s="7">
        <v>54.59</v>
      </c>
      <c r="K39" s="10">
        <v>32</v>
      </c>
      <c r="L39" s="7">
        <v>272.24</v>
      </c>
      <c r="M39" s="7">
        <v>60.64</v>
      </c>
      <c r="N39" s="10">
        <v>0</v>
      </c>
      <c r="O39" s="7">
        <v>0</v>
      </c>
      <c r="P39" s="7">
        <v>0</v>
      </c>
    </row>
    <row r="40" spans="1:16" ht="18" customHeight="1" x14ac:dyDescent="0.15">
      <c r="A40" s="19" t="s">
        <v>97</v>
      </c>
      <c r="B40" s="10">
        <v>3</v>
      </c>
      <c r="C40" s="6">
        <v>175.68</v>
      </c>
      <c r="D40" s="6">
        <v>76.13</v>
      </c>
      <c r="E40" s="10">
        <v>59</v>
      </c>
      <c r="F40" s="7">
        <v>144.15</v>
      </c>
      <c r="G40" s="7">
        <v>38.31</v>
      </c>
      <c r="H40" s="10">
        <v>199</v>
      </c>
      <c r="I40" s="7">
        <v>205.96</v>
      </c>
      <c r="J40" s="7">
        <v>55.47</v>
      </c>
      <c r="K40" s="10">
        <v>54</v>
      </c>
      <c r="L40" s="7">
        <v>270.3</v>
      </c>
      <c r="M40" s="7">
        <v>64.11</v>
      </c>
      <c r="N40" s="10">
        <v>14</v>
      </c>
      <c r="O40" s="7">
        <v>484.55</v>
      </c>
      <c r="P40" s="7">
        <v>74.849999999999994</v>
      </c>
    </row>
    <row r="41" spans="1:16" ht="18" customHeight="1" x14ac:dyDescent="0.15">
      <c r="A41" s="19" t="s">
        <v>98</v>
      </c>
      <c r="B41" s="10">
        <v>0</v>
      </c>
      <c r="C41" s="6">
        <v>0</v>
      </c>
      <c r="D41" s="6">
        <v>0</v>
      </c>
      <c r="E41" s="10">
        <v>9</v>
      </c>
      <c r="F41" s="7">
        <v>115.04</v>
      </c>
      <c r="G41" s="7">
        <v>39.92</v>
      </c>
      <c r="H41" s="10">
        <v>27</v>
      </c>
      <c r="I41" s="7">
        <v>227.21</v>
      </c>
      <c r="J41" s="7">
        <v>65.209999999999994</v>
      </c>
      <c r="K41" s="10">
        <v>6</v>
      </c>
      <c r="L41" s="7">
        <v>280.20999999999998</v>
      </c>
      <c r="M41" s="7">
        <v>76.67</v>
      </c>
      <c r="N41" s="10">
        <v>0</v>
      </c>
      <c r="O41" s="7">
        <v>0</v>
      </c>
      <c r="P41" s="7">
        <v>0</v>
      </c>
    </row>
  </sheetData>
  <mergeCells count="24">
    <mergeCell ref="A1:P1"/>
    <mergeCell ref="A2:P2"/>
    <mergeCell ref="I7:I8"/>
    <mergeCell ref="J7:J8"/>
    <mergeCell ref="K7:K8"/>
    <mergeCell ref="L7:L8"/>
    <mergeCell ref="M7:M8"/>
    <mergeCell ref="N7:N8"/>
    <mergeCell ref="C7:C8"/>
    <mergeCell ref="D7:D8"/>
    <mergeCell ref="E7:E8"/>
    <mergeCell ref="F7:F8"/>
    <mergeCell ref="G7:G8"/>
    <mergeCell ref="H7:H8"/>
    <mergeCell ref="K4:M6"/>
    <mergeCell ref="N4:P6"/>
    <mergeCell ref="H4:J6"/>
    <mergeCell ref="O7:O8"/>
    <mergeCell ref="P7:P8"/>
    <mergeCell ref="B7:B8"/>
    <mergeCell ref="A3:G3"/>
    <mergeCell ref="A4:A8"/>
    <mergeCell ref="B4:D6"/>
    <mergeCell ref="E4:G6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zoomScaleNormal="100" workbookViewId="0">
      <selection activeCell="R10" sqref="R10"/>
    </sheetView>
  </sheetViews>
  <sheetFormatPr defaultRowHeight="13.5" x14ac:dyDescent="0.15"/>
  <cols>
    <col min="2" max="2" width="6.625" customWidth="1"/>
    <col min="3" max="3" width="8.625" customWidth="1"/>
    <col min="4" max="7" width="7.625" customWidth="1"/>
    <col min="8" max="8" width="8.625" customWidth="1"/>
    <col min="9" max="9" width="10.125" customWidth="1"/>
    <col min="10" max="17" width="7.625" customWidth="1"/>
  </cols>
  <sheetData>
    <row r="1" spans="1:17" ht="18" customHeight="1" x14ac:dyDescent="0.15">
      <c r="A1" s="37" t="s">
        <v>34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7" customHeight="1" x14ac:dyDescent="0.15">
      <c r="A2" s="34" t="s">
        <v>207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8" customHeight="1" x14ac:dyDescent="0.15">
      <c r="A3" s="40"/>
      <c r="B3" s="40"/>
      <c r="C3" s="40"/>
      <c r="D3" s="40"/>
      <c r="E3" s="40"/>
      <c r="F3" s="40"/>
      <c r="G3" s="40"/>
    </row>
    <row r="4" spans="1:17" ht="30" customHeight="1" x14ac:dyDescent="0.15">
      <c r="A4" s="41" t="s">
        <v>23</v>
      </c>
      <c r="B4" s="42" t="s">
        <v>7</v>
      </c>
      <c r="C4" s="38" t="s">
        <v>8</v>
      </c>
      <c r="D4" s="38" t="s">
        <v>9</v>
      </c>
      <c r="E4" s="38" t="s">
        <v>10</v>
      </c>
      <c r="F4" s="38" t="s">
        <v>11</v>
      </c>
      <c r="G4" s="38" t="s">
        <v>12</v>
      </c>
      <c r="H4" s="38" t="s">
        <v>13</v>
      </c>
      <c r="I4" s="38" t="s">
        <v>14</v>
      </c>
      <c r="J4" s="38" t="s">
        <v>15</v>
      </c>
      <c r="K4" s="39"/>
      <c r="L4" s="38" t="s">
        <v>16</v>
      </c>
      <c r="M4" s="39"/>
      <c r="N4" s="38" t="s">
        <v>17</v>
      </c>
      <c r="O4" s="39"/>
      <c r="P4" s="38" t="s">
        <v>99</v>
      </c>
      <c r="Q4" s="39"/>
    </row>
    <row r="5" spans="1:17" ht="30" customHeight="1" x14ac:dyDescent="0.15">
      <c r="A5" s="41"/>
      <c r="B5" s="42"/>
      <c r="C5" s="38"/>
      <c r="D5" s="38"/>
      <c r="E5" s="38"/>
      <c r="F5" s="38"/>
      <c r="G5" s="38"/>
      <c r="H5" s="38"/>
      <c r="I5" s="38"/>
      <c r="J5" s="12" t="s">
        <v>19</v>
      </c>
      <c r="K5" s="12" t="s">
        <v>20</v>
      </c>
      <c r="L5" s="12" t="s">
        <v>19</v>
      </c>
      <c r="M5" s="12" t="s">
        <v>20</v>
      </c>
      <c r="N5" s="12" t="s">
        <v>19</v>
      </c>
      <c r="O5" s="12" t="s">
        <v>20</v>
      </c>
      <c r="P5" s="12" t="s">
        <v>19</v>
      </c>
      <c r="Q5" s="12" t="s">
        <v>20</v>
      </c>
    </row>
    <row r="6" spans="1:17" ht="16.5" customHeight="1" x14ac:dyDescent="0.15">
      <c r="A6" s="17" t="s">
        <v>105</v>
      </c>
      <c r="B6" s="18">
        <v>512</v>
      </c>
      <c r="C6" s="8">
        <v>69.59</v>
      </c>
      <c r="D6" s="8">
        <v>27.6074597256831</v>
      </c>
      <c r="E6" s="8">
        <v>50.066040194855901</v>
      </c>
      <c r="F6" s="8">
        <v>504.39286966992398</v>
      </c>
      <c r="G6" s="8">
        <v>70.126340927013104</v>
      </c>
      <c r="H6" s="8">
        <v>353.712263396276</v>
      </c>
      <c r="I6" s="8">
        <v>56668.930362842802</v>
      </c>
      <c r="J6" s="8">
        <v>-3.1564589098497402</v>
      </c>
      <c r="K6" s="8">
        <v>0.188583553122009</v>
      </c>
      <c r="L6" s="8">
        <v>9.4899364931039702</v>
      </c>
      <c r="M6" s="8">
        <v>4.4831556135596697</v>
      </c>
      <c r="N6" s="8">
        <v>6.0339316372785596</v>
      </c>
      <c r="O6" s="8">
        <v>4.6801936608297199</v>
      </c>
      <c r="P6" s="8">
        <v>-6.2683302302495303</v>
      </c>
      <c r="Q6" s="8">
        <v>-7.1312781419598199</v>
      </c>
    </row>
    <row r="7" spans="1:17" ht="16.5" customHeight="1" x14ac:dyDescent="0.15">
      <c r="A7" s="17" t="s">
        <v>104</v>
      </c>
      <c r="B7" s="18">
        <v>88</v>
      </c>
      <c r="C7" s="8">
        <v>6.13</v>
      </c>
      <c r="D7" s="8">
        <v>33.898337600570301</v>
      </c>
      <c r="E7" s="8">
        <v>52.743393561328801</v>
      </c>
      <c r="F7" s="8">
        <v>398.91996234334903</v>
      </c>
      <c r="G7" s="8">
        <v>56.2630855524393</v>
      </c>
      <c r="H7" s="8">
        <v>224.44467969899699</v>
      </c>
      <c r="I7" s="8">
        <v>30568.996658854001</v>
      </c>
      <c r="J7" s="8">
        <v>7.5686756120040997</v>
      </c>
      <c r="K7" s="8">
        <v>8.4285182199874509</v>
      </c>
      <c r="L7" s="8">
        <v>4.4900685935783402</v>
      </c>
      <c r="M7" s="8">
        <v>10.493340960789499</v>
      </c>
      <c r="N7" s="8">
        <v>12.3985829321868</v>
      </c>
      <c r="O7" s="8">
        <v>19.806292335542501</v>
      </c>
      <c r="P7" s="8">
        <v>-13.7203710906268</v>
      </c>
      <c r="Q7" s="8">
        <v>4.4172972444875001</v>
      </c>
    </row>
    <row r="8" spans="1:17" ht="16.5" customHeight="1" x14ac:dyDescent="0.15">
      <c r="A8" s="17" t="s">
        <v>100</v>
      </c>
      <c r="B8" s="18">
        <v>52</v>
      </c>
      <c r="C8" s="8">
        <v>3.79</v>
      </c>
      <c r="D8" s="8">
        <v>47.9482464525437</v>
      </c>
      <c r="E8" s="8">
        <v>35.282135277199401</v>
      </c>
      <c r="F8" s="8">
        <v>279.62101449426802</v>
      </c>
      <c r="G8" s="8">
        <v>55.055610739784498</v>
      </c>
      <c r="H8" s="8">
        <v>153.94705728660099</v>
      </c>
      <c r="I8" s="8">
        <v>33007.212015672601</v>
      </c>
      <c r="J8" s="8">
        <v>-1.9959796655422799</v>
      </c>
      <c r="K8" s="8">
        <v>-6.3286829747476201</v>
      </c>
      <c r="L8" s="8">
        <v>3.8702171363027502</v>
      </c>
      <c r="M8" s="8">
        <v>10.2738437124515</v>
      </c>
      <c r="N8" s="8">
        <v>1.7969887237075299</v>
      </c>
      <c r="O8" s="8">
        <v>3.2949617398218001</v>
      </c>
      <c r="P8" s="8">
        <v>2.8198683120659198</v>
      </c>
      <c r="Q8" s="8">
        <v>-5.3108037865485702</v>
      </c>
    </row>
    <row r="9" spans="1:17" ht="16.5" customHeight="1" x14ac:dyDescent="0.15">
      <c r="A9" s="17" t="s">
        <v>101</v>
      </c>
      <c r="B9" s="18">
        <v>46</v>
      </c>
      <c r="C9" s="8">
        <v>1.86</v>
      </c>
      <c r="D9" s="8">
        <v>33.989165669153898</v>
      </c>
      <c r="E9" s="8">
        <v>60.283090943992697</v>
      </c>
      <c r="F9" s="8">
        <v>362.20002581519498</v>
      </c>
      <c r="G9" s="8">
        <v>48.9446485373226</v>
      </c>
      <c r="H9" s="8">
        <v>177.277529637339</v>
      </c>
      <c r="I9" s="8">
        <v>21091.390348889799</v>
      </c>
      <c r="J9" s="8">
        <v>45.067676111435802</v>
      </c>
      <c r="K9" s="8">
        <v>10.015414557716401</v>
      </c>
      <c r="L9" s="8">
        <v>93.5537127369183</v>
      </c>
      <c r="M9" s="8">
        <v>-0.94696804031739601</v>
      </c>
      <c r="N9" s="8">
        <v>180.783873094851</v>
      </c>
      <c r="O9" s="8">
        <v>8.9736037424321893</v>
      </c>
      <c r="P9" s="8">
        <v>92.4645765302473</v>
      </c>
      <c r="Q9" s="8">
        <v>-16.359887155817301</v>
      </c>
    </row>
    <row r="10" spans="1:17" ht="16.5" customHeight="1" x14ac:dyDescent="0.15">
      <c r="A10" s="17" t="s">
        <v>102</v>
      </c>
      <c r="B10" s="18">
        <v>56</v>
      </c>
      <c r="C10" s="8">
        <v>2.56</v>
      </c>
      <c r="D10" s="8">
        <v>44.478029487266703</v>
      </c>
      <c r="E10" s="8">
        <v>43.507120846134001</v>
      </c>
      <c r="F10" s="8">
        <v>276.33245675186799</v>
      </c>
      <c r="G10" s="8">
        <v>55.030001023925699</v>
      </c>
      <c r="H10" s="8">
        <v>152.06575377999201</v>
      </c>
      <c r="I10" s="8">
        <v>28788.271449454602</v>
      </c>
      <c r="J10" s="8">
        <v>-3.1631439156148802</v>
      </c>
      <c r="K10" s="8">
        <v>-13.9260403234469</v>
      </c>
      <c r="L10" s="8">
        <v>6.2751007010063899</v>
      </c>
      <c r="M10" s="8">
        <v>-4.0229051618441902</v>
      </c>
      <c r="N10" s="8">
        <v>2.9134663193689199</v>
      </c>
      <c r="O10" s="8">
        <v>-17.388714090278601</v>
      </c>
      <c r="P10" s="8">
        <v>0.30185416834088102</v>
      </c>
      <c r="Q10" s="8">
        <v>-15.900605152949501</v>
      </c>
    </row>
    <row r="11" spans="1:17" ht="16.5" customHeight="1" x14ac:dyDescent="0.15">
      <c r="A11" s="17" t="s">
        <v>35</v>
      </c>
      <c r="B11" s="18">
        <v>26</v>
      </c>
      <c r="C11" s="8">
        <v>2.41</v>
      </c>
      <c r="D11" s="8">
        <v>45.001609635674598</v>
      </c>
      <c r="E11" s="8">
        <v>47.7135320072721</v>
      </c>
      <c r="F11" s="8">
        <v>365.978227984873</v>
      </c>
      <c r="G11" s="8">
        <v>63.430534221888898</v>
      </c>
      <c r="H11" s="8">
        <v>232.14194514660699</v>
      </c>
      <c r="I11" s="8">
        <v>44068.298521088102</v>
      </c>
      <c r="J11" s="8">
        <v>28.089942050854699</v>
      </c>
      <c r="K11" s="8">
        <v>-0.797037096876267</v>
      </c>
      <c r="L11" s="8">
        <v>38.486525861067904</v>
      </c>
      <c r="M11" s="8">
        <v>9.1239569179181501</v>
      </c>
      <c r="N11" s="8">
        <v>77.387310723683896</v>
      </c>
      <c r="O11" s="8">
        <v>8.2541984997030706</v>
      </c>
      <c r="P11" s="8">
        <v>45.995599704483503</v>
      </c>
      <c r="Q11" s="8">
        <v>-7.77780034978095</v>
      </c>
    </row>
    <row r="12" spans="1:17" ht="16.5" customHeight="1" x14ac:dyDescent="0.15">
      <c r="A12" s="17" t="s">
        <v>103</v>
      </c>
      <c r="B12" s="18">
        <v>55</v>
      </c>
      <c r="C12" s="8">
        <v>3.47</v>
      </c>
      <c r="D12" s="8">
        <v>39.541493830063303</v>
      </c>
      <c r="E12" s="8">
        <v>46.556747180352197</v>
      </c>
      <c r="F12" s="8">
        <v>294.23080103453299</v>
      </c>
      <c r="G12" s="8">
        <v>60.0560920224193</v>
      </c>
      <c r="H12" s="8">
        <v>176.7035206276</v>
      </c>
      <c r="I12" s="8">
        <v>34236.214405525403</v>
      </c>
      <c r="J12" s="8">
        <v>-5.0233575436931801</v>
      </c>
      <c r="K12" s="8">
        <v>4.8159709123624399</v>
      </c>
      <c r="L12" s="8">
        <v>5.5524644727307102</v>
      </c>
      <c r="M12" s="8">
        <v>-0.395313665227217</v>
      </c>
      <c r="N12" s="8">
        <v>0.25018678608572997</v>
      </c>
      <c r="O12" s="8">
        <v>4.4016190560052904</v>
      </c>
      <c r="P12" s="8">
        <v>2.0209721659008602</v>
      </c>
      <c r="Q12" s="8">
        <v>3.11014882362874</v>
      </c>
    </row>
    <row r="13" spans="1:17" ht="16.5" customHeight="1" x14ac:dyDescent="0.15">
      <c r="A13" s="17" t="s">
        <v>106</v>
      </c>
      <c r="B13" s="18">
        <v>124</v>
      </c>
      <c r="C13" s="8">
        <v>7.72</v>
      </c>
      <c r="D13" s="8">
        <v>38.648750032892004</v>
      </c>
      <c r="E13" s="8">
        <v>51.4913335233149</v>
      </c>
      <c r="F13" s="8">
        <v>372.820702340541</v>
      </c>
      <c r="G13" s="8">
        <v>65.276364433439696</v>
      </c>
      <c r="H13" s="8">
        <v>243.363800343121</v>
      </c>
      <c r="I13" s="8">
        <v>40202.080724962201</v>
      </c>
      <c r="J13" s="8">
        <v>19.9144475746238</v>
      </c>
      <c r="K13" s="8">
        <v>-4.8593113111152899</v>
      </c>
      <c r="L13" s="8">
        <v>28.5665005049595</v>
      </c>
      <c r="M13" s="8">
        <v>5.5347253571395498</v>
      </c>
      <c r="N13" s="8">
        <v>54.169808846548101</v>
      </c>
      <c r="O13" s="8">
        <v>0.40646451070561401</v>
      </c>
      <c r="P13" s="8">
        <v>36.481543384543301</v>
      </c>
      <c r="Q13" s="8">
        <v>6.1090481828101798E-2</v>
      </c>
    </row>
    <row r="14" spans="1:17" ht="16.5" customHeight="1" x14ac:dyDescent="0.15">
      <c r="A14" s="17" t="s">
        <v>107</v>
      </c>
      <c r="B14" s="18">
        <v>59</v>
      </c>
      <c r="C14" s="8">
        <v>2.72</v>
      </c>
      <c r="D14" s="8">
        <v>47.860391029742701</v>
      </c>
      <c r="E14" s="8">
        <v>42.984931908095099</v>
      </c>
      <c r="F14" s="8">
        <v>302.70737106709998</v>
      </c>
      <c r="G14" s="8">
        <v>64.148019854541502</v>
      </c>
      <c r="H14" s="8">
        <v>194.18078449328399</v>
      </c>
      <c r="I14" s="8">
        <v>32137.679688421998</v>
      </c>
      <c r="J14" s="8">
        <v>1.6208752272358</v>
      </c>
      <c r="K14" s="8">
        <v>-5.9584040802854004</v>
      </c>
      <c r="L14" s="8">
        <v>10.552950365734601</v>
      </c>
      <c r="M14" s="8">
        <v>7.5521944564279302</v>
      </c>
      <c r="N14" s="8">
        <v>12.3448757511911</v>
      </c>
      <c r="O14" s="8">
        <v>1.1438001134996301</v>
      </c>
      <c r="P14" s="8">
        <v>18.582101512824899</v>
      </c>
      <c r="Q14" s="8">
        <v>-6.4900236153683597</v>
      </c>
    </row>
    <row r="15" spans="1:17" ht="16.5" customHeight="1" x14ac:dyDescent="0.15">
      <c r="A15" s="17" t="s">
        <v>108</v>
      </c>
      <c r="B15" s="18">
        <v>62</v>
      </c>
      <c r="C15" s="8">
        <v>3.54</v>
      </c>
      <c r="D15" s="8">
        <v>37.517774040260001</v>
      </c>
      <c r="E15" s="8">
        <v>48.557060977281303</v>
      </c>
      <c r="F15" s="8">
        <v>343.57104640724202</v>
      </c>
      <c r="G15" s="8">
        <v>63.6339463151118</v>
      </c>
      <c r="H15" s="8">
        <v>218.62781522505199</v>
      </c>
      <c r="I15" s="8">
        <v>40865.268937644301</v>
      </c>
      <c r="J15" s="8">
        <v>12.224655763852001</v>
      </c>
      <c r="K15" s="8">
        <v>-4.0322062811647701</v>
      </c>
      <c r="L15" s="8">
        <v>27.4037562021391</v>
      </c>
      <c r="M15" s="8">
        <v>1.7058508552534899</v>
      </c>
      <c r="N15" s="8">
        <v>42.978426828068002</v>
      </c>
      <c r="O15" s="8">
        <v>-2.3951388512440999</v>
      </c>
      <c r="P15" s="8">
        <v>33.089238759553801</v>
      </c>
      <c r="Q15" s="8">
        <v>-1.7962361048534099</v>
      </c>
    </row>
    <row r="16" spans="1:17" ht="16.5" customHeight="1" x14ac:dyDescent="0.15">
      <c r="A16" s="17" t="s">
        <v>109</v>
      </c>
      <c r="B16" s="18">
        <v>229</v>
      </c>
      <c r="C16" s="8">
        <v>48.12</v>
      </c>
      <c r="D16" s="8">
        <v>31.2417728175236</v>
      </c>
      <c r="E16" s="8">
        <v>52.126016640087002</v>
      </c>
      <c r="F16" s="8">
        <v>662.22844477747299</v>
      </c>
      <c r="G16" s="8">
        <v>70.665260871049696</v>
      </c>
      <c r="H16" s="8">
        <v>467.96545806429702</v>
      </c>
      <c r="I16" s="8">
        <v>82247.552142625107</v>
      </c>
      <c r="J16" s="8">
        <v>-6.3849642782281704</v>
      </c>
      <c r="K16" s="8">
        <v>1.1958177743157801</v>
      </c>
      <c r="L16" s="8">
        <v>-0.38558646985810602</v>
      </c>
      <c r="M16" s="8">
        <v>4.5475218863636702</v>
      </c>
      <c r="N16" s="8">
        <v>-6.7459311897241596</v>
      </c>
      <c r="O16" s="8">
        <v>5.7977197356874903</v>
      </c>
      <c r="P16" s="8">
        <v>-5.49114073447012</v>
      </c>
      <c r="Q16" s="8">
        <v>5.7170146656918996</v>
      </c>
    </row>
    <row r="17" spans="1:17" ht="16.5" customHeight="1" x14ac:dyDescent="0.15">
      <c r="A17" s="17" t="s">
        <v>110</v>
      </c>
      <c r="B17" s="18">
        <v>78</v>
      </c>
      <c r="C17" s="8">
        <v>7.73</v>
      </c>
      <c r="D17" s="8">
        <v>41.179993157629603</v>
      </c>
      <c r="E17" s="8">
        <v>45.081114695620599</v>
      </c>
      <c r="F17" s="8">
        <v>401.02015799039299</v>
      </c>
      <c r="G17" s="8">
        <v>66.738645311209595</v>
      </c>
      <c r="H17" s="8">
        <v>267.63542086766103</v>
      </c>
      <c r="I17" s="8">
        <v>53280.358497069901</v>
      </c>
      <c r="J17" s="8">
        <v>-5.0120180070547597</v>
      </c>
      <c r="K17" s="8">
        <v>-2.3610031177606099</v>
      </c>
      <c r="L17" s="8">
        <v>-0.52884678839175903</v>
      </c>
      <c r="M17" s="8">
        <v>-1.55707435249682</v>
      </c>
      <c r="N17" s="8">
        <v>-5.5143588991825903</v>
      </c>
      <c r="O17" s="8">
        <v>-3.8813148962491302</v>
      </c>
      <c r="P17" s="8">
        <v>-1.8250129951680201</v>
      </c>
      <c r="Q17" s="8">
        <v>-4.5588623648874602</v>
      </c>
    </row>
    <row r="18" spans="1:17" ht="16.5" customHeight="1" x14ac:dyDescent="0.15">
      <c r="A18" s="17" t="s">
        <v>111</v>
      </c>
      <c r="B18" s="18">
        <v>44</v>
      </c>
      <c r="C18" s="8">
        <v>4.4400000000000004</v>
      </c>
      <c r="D18" s="8">
        <v>56.457841548919902</v>
      </c>
      <c r="E18" s="8">
        <v>35.910317439941998</v>
      </c>
      <c r="F18" s="8">
        <v>360.58776440578998</v>
      </c>
      <c r="G18" s="8">
        <v>52.443218473682201</v>
      </c>
      <c r="H18" s="8">
        <v>189.10382907669501</v>
      </c>
      <c r="I18" s="8">
        <v>49982.687978388101</v>
      </c>
      <c r="J18" s="8">
        <v>-6.05027572768872</v>
      </c>
      <c r="K18" s="8">
        <v>-6.1406097664050501</v>
      </c>
      <c r="L18" s="8">
        <v>-3.0047807573630601</v>
      </c>
      <c r="M18" s="8">
        <v>-0.31835102216088401</v>
      </c>
      <c r="N18" s="8">
        <v>-8.8732589642187794</v>
      </c>
      <c r="O18" s="8">
        <v>-6.4394120946076701</v>
      </c>
      <c r="P18" s="8">
        <v>-7.9384898964931896</v>
      </c>
      <c r="Q18" s="8">
        <v>5.1396189721151302</v>
      </c>
    </row>
    <row r="19" spans="1:17" ht="16.5" customHeight="1" x14ac:dyDescent="0.15">
      <c r="A19" s="17" t="s">
        <v>112</v>
      </c>
      <c r="B19" s="18">
        <v>94</v>
      </c>
      <c r="C19" s="8">
        <v>8.2200000000000006</v>
      </c>
      <c r="D19" s="8">
        <v>47.346022047385802</v>
      </c>
      <c r="E19" s="8">
        <v>44.514391147951997</v>
      </c>
      <c r="F19" s="8">
        <v>394.90551252493299</v>
      </c>
      <c r="G19" s="8">
        <v>53.646074598380501</v>
      </c>
      <c r="H19" s="8">
        <v>211.851305842242</v>
      </c>
      <c r="I19" s="8">
        <v>42729.997400571803</v>
      </c>
      <c r="J19" s="8">
        <v>-3.9398520721468301E-2</v>
      </c>
      <c r="K19" s="8">
        <v>5.5058790669635398</v>
      </c>
      <c r="L19" s="8">
        <v>-2.5410473407160201</v>
      </c>
      <c r="M19" s="8">
        <v>1.9253288949287599</v>
      </c>
      <c r="N19" s="8">
        <v>-2.57944472637441</v>
      </c>
      <c r="O19" s="8">
        <v>7.5372142424883899</v>
      </c>
      <c r="P19" s="8">
        <v>-7.8501983623894196</v>
      </c>
      <c r="Q19" s="8">
        <v>2.2832690247852199</v>
      </c>
    </row>
    <row r="20" spans="1:17" ht="16.5" customHeight="1" x14ac:dyDescent="0.15">
      <c r="A20" s="17" t="s">
        <v>113</v>
      </c>
      <c r="B20" s="18">
        <v>176</v>
      </c>
      <c r="C20" s="8">
        <v>13.18</v>
      </c>
      <c r="D20" s="8">
        <v>35.6524005297724</v>
      </c>
      <c r="E20" s="8">
        <v>49.475265701803302</v>
      </c>
      <c r="F20" s="8">
        <v>427.14536037425898</v>
      </c>
      <c r="G20" s="8">
        <v>57.0134362425582</v>
      </c>
      <c r="H20" s="8">
        <v>243.53024770002401</v>
      </c>
      <c r="I20" s="8">
        <v>41122.188285955002</v>
      </c>
      <c r="J20" s="8">
        <v>2.4112257469983001</v>
      </c>
      <c r="K20" s="8">
        <v>0.36111968957569102</v>
      </c>
      <c r="L20" s="8">
        <v>-6.34605675307873</v>
      </c>
      <c r="M20" s="8">
        <v>-9.3762840355037493</v>
      </c>
      <c r="N20" s="8">
        <v>-4.0878487604297797</v>
      </c>
      <c r="O20" s="8">
        <v>-9.0490239537308099</v>
      </c>
      <c r="P20" s="8">
        <v>-13.095561923278799</v>
      </c>
      <c r="Q20" s="8">
        <v>-13.090567740971499</v>
      </c>
    </row>
    <row r="21" spans="1:17" ht="16.5" customHeight="1" x14ac:dyDescent="0.15">
      <c r="A21" s="17" t="s">
        <v>114</v>
      </c>
      <c r="B21" s="18">
        <v>116</v>
      </c>
      <c r="C21" s="8">
        <v>7.59</v>
      </c>
      <c r="D21" s="8">
        <v>44.046840865511101</v>
      </c>
      <c r="E21" s="8">
        <v>40.562916560806102</v>
      </c>
      <c r="F21" s="8">
        <v>352.50921591691298</v>
      </c>
      <c r="G21" s="8">
        <v>56.145925169976103</v>
      </c>
      <c r="H21" s="8">
        <v>197.91956058597901</v>
      </c>
      <c r="I21" s="8">
        <v>43564.869208244803</v>
      </c>
      <c r="J21" s="8">
        <v>-4.6551836702027796</v>
      </c>
      <c r="K21" s="8">
        <v>1.16134701889016</v>
      </c>
      <c r="L21" s="8">
        <v>1.16232336413048</v>
      </c>
      <c r="M21" s="8">
        <v>5.6146863701299701</v>
      </c>
      <c r="N21" s="8">
        <v>-3.5469685935142401</v>
      </c>
      <c r="O21" s="8">
        <v>6.8412393817996797</v>
      </c>
      <c r="P21" s="8">
        <v>-5.4301413787000303</v>
      </c>
      <c r="Q21" s="8">
        <v>7.1280283781374703</v>
      </c>
    </row>
    <row r="22" spans="1:17" ht="16.5" customHeight="1" x14ac:dyDescent="0.15">
      <c r="A22" s="17" t="s">
        <v>115</v>
      </c>
      <c r="B22" s="18">
        <v>55</v>
      </c>
      <c r="C22" s="8">
        <v>5.53</v>
      </c>
      <c r="D22" s="8">
        <v>56.642807168953503</v>
      </c>
      <c r="E22" s="8">
        <v>32.831785842070197</v>
      </c>
      <c r="F22" s="8">
        <v>346.01701520568503</v>
      </c>
      <c r="G22" s="8">
        <v>63.981519734909803</v>
      </c>
      <c r="H22" s="8">
        <v>221.38694486997099</v>
      </c>
      <c r="I22" s="8">
        <v>61649.3671309192</v>
      </c>
      <c r="J22" s="8">
        <v>-4.5821829788400699</v>
      </c>
      <c r="K22" s="8">
        <v>3.0840565270799298</v>
      </c>
      <c r="L22" s="8">
        <v>6.5022678270409404</v>
      </c>
      <c r="M22" s="8">
        <v>12.8891645820971</v>
      </c>
      <c r="N22" s="8">
        <v>1.6221390385915999</v>
      </c>
      <c r="O22" s="8">
        <v>16.370730230757299</v>
      </c>
      <c r="P22" s="8">
        <v>5.4118891796765203</v>
      </c>
      <c r="Q22" s="8">
        <v>37.742261840265002</v>
      </c>
    </row>
    <row r="23" spans="1:17" ht="16.5" customHeight="1" x14ac:dyDescent="0.15">
      <c r="A23" s="17" t="s">
        <v>116</v>
      </c>
      <c r="B23" s="18">
        <v>53</v>
      </c>
      <c r="C23" s="8">
        <v>3.96</v>
      </c>
      <c r="D23" s="8">
        <v>47.751556900203198</v>
      </c>
      <c r="E23" s="8">
        <v>43.459634633466997</v>
      </c>
      <c r="F23" s="8">
        <v>292.88255689779402</v>
      </c>
      <c r="G23" s="8">
        <v>61.192546661408301</v>
      </c>
      <c r="H23" s="8">
        <v>179.22229529280801</v>
      </c>
      <c r="I23" s="8">
        <v>37003.982539682504</v>
      </c>
      <c r="J23" s="8">
        <v>-3.47456648309254</v>
      </c>
      <c r="K23" s="8">
        <v>-4.6090093072701803</v>
      </c>
      <c r="L23" s="8">
        <v>3.4419104818910702</v>
      </c>
      <c r="M23" s="8">
        <v>7.1584835309813499</v>
      </c>
      <c r="N23" s="8">
        <v>-0.15224746918329901</v>
      </c>
      <c r="O23" s="8">
        <v>2.2195390515088298</v>
      </c>
      <c r="P23" s="8">
        <v>0.79330662447716704</v>
      </c>
      <c r="Q23" s="8">
        <v>0.47780738236043602</v>
      </c>
    </row>
    <row r="24" spans="1:17" ht="16.5" customHeight="1" x14ac:dyDescent="0.15">
      <c r="A24" s="17" t="s">
        <v>117</v>
      </c>
      <c r="B24" s="18">
        <v>47</v>
      </c>
      <c r="C24" s="8">
        <v>2.36</v>
      </c>
      <c r="D24" s="8">
        <v>35.310832636857697</v>
      </c>
      <c r="E24" s="8">
        <v>58.006476506925203</v>
      </c>
      <c r="F24" s="8">
        <v>370.62783522483801</v>
      </c>
      <c r="G24" s="8">
        <v>51.6006552872757</v>
      </c>
      <c r="H24" s="8">
        <v>191.24639165306101</v>
      </c>
      <c r="I24" s="8">
        <v>29651.321716154998</v>
      </c>
      <c r="J24" s="8">
        <v>1.9644575915251099</v>
      </c>
      <c r="K24" s="8">
        <v>8.1032890644068694</v>
      </c>
      <c r="L24" s="8">
        <v>14.3569474197225</v>
      </c>
      <c r="M24" s="8">
        <v>-4.2093757399689098</v>
      </c>
      <c r="N24" s="8">
        <v>16.6034411547456</v>
      </c>
      <c r="O24" s="8">
        <v>3.5528154404212602</v>
      </c>
      <c r="P24" s="8">
        <v>16.511723617466</v>
      </c>
      <c r="Q24" s="8">
        <v>7.2998560143112003</v>
      </c>
    </row>
    <row r="25" spans="1:17" ht="16.5" customHeight="1" x14ac:dyDescent="0.15">
      <c r="A25" s="17" t="s">
        <v>118</v>
      </c>
      <c r="B25" s="18">
        <v>44</v>
      </c>
      <c r="C25" s="8">
        <v>3.52</v>
      </c>
      <c r="D25" s="8">
        <v>45.0984266187507</v>
      </c>
      <c r="E25" s="8">
        <v>46.3179649013424</v>
      </c>
      <c r="F25" s="8">
        <v>348.25889962114701</v>
      </c>
      <c r="G25" s="8">
        <v>67.783415342304906</v>
      </c>
      <c r="H25" s="8">
        <v>236.061776396743</v>
      </c>
      <c r="I25" s="8">
        <v>42333.982704780203</v>
      </c>
      <c r="J25" s="8">
        <v>-14.6640011920631</v>
      </c>
      <c r="K25" s="8">
        <v>-8.8815654755775402</v>
      </c>
      <c r="L25" s="8">
        <v>1.0337356580527099</v>
      </c>
      <c r="M25" s="8">
        <v>4.2004498414522704</v>
      </c>
      <c r="N25" s="8">
        <v>-13.78185254323</v>
      </c>
      <c r="O25" s="8">
        <v>-5.0541813370626398</v>
      </c>
      <c r="P25" s="8">
        <v>-12.1630015605026</v>
      </c>
      <c r="Q25" s="8">
        <v>-6.8119695285140702</v>
      </c>
    </row>
    <row r="26" spans="1:17" ht="16.5" customHeight="1" x14ac:dyDescent="0.15">
      <c r="A26" s="17" t="s">
        <v>119</v>
      </c>
      <c r="B26" s="18">
        <v>72</v>
      </c>
      <c r="C26" s="8">
        <v>7.82</v>
      </c>
      <c r="D26" s="8">
        <v>40.279687140544702</v>
      </c>
      <c r="E26" s="8">
        <v>54.158796404795297</v>
      </c>
      <c r="F26" s="8">
        <v>457.32883595854202</v>
      </c>
      <c r="G26" s="8">
        <v>66.038302596505602</v>
      </c>
      <c r="H26" s="8">
        <v>302.01220055137901</v>
      </c>
      <c r="I26" s="8">
        <v>50551.559213504901</v>
      </c>
      <c r="J26" s="8">
        <v>2.3771001595225501E-2</v>
      </c>
      <c r="K26" s="8">
        <v>-3.9931430096960798</v>
      </c>
      <c r="L26" s="8">
        <v>4.7723529469400097</v>
      </c>
      <c r="M26" s="8">
        <v>-3.75225595921661</v>
      </c>
      <c r="N26" s="8">
        <v>4.7972583846303802</v>
      </c>
      <c r="O26" s="8">
        <v>-7.5955660223713304</v>
      </c>
      <c r="P26" s="8">
        <v>9.9882126515470908</v>
      </c>
      <c r="Q26" s="8">
        <v>-1.4528841617871899</v>
      </c>
    </row>
    <row r="27" spans="1:17" ht="16.5" customHeight="1" x14ac:dyDescent="0.15">
      <c r="A27" s="17" t="s">
        <v>120</v>
      </c>
      <c r="B27" s="18">
        <v>78</v>
      </c>
      <c r="C27" s="8">
        <v>4.09</v>
      </c>
      <c r="D27" s="8">
        <v>52.353794381333103</v>
      </c>
      <c r="E27" s="8">
        <v>33.938297593067603</v>
      </c>
      <c r="F27" s="8">
        <v>271.43595404890601</v>
      </c>
      <c r="G27" s="8">
        <v>52.121097735155999</v>
      </c>
      <c r="H27" s="8">
        <v>141.47539889818401</v>
      </c>
      <c r="I27" s="8">
        <v>36847.937866353997</v>
      </c>
      <c r="J27" s="8">
        <v>-6.0582231897120504</v>
      </c>
      <c r="K27" s="8">
        <v>1.9370876164339099</v>
      </c>
      <c r="L27" s="8">
        <v>2.9383106296990902</v>
      </c>
      <c r="M27" s="8">
        <v>-1.1903723591881501</v>
      </c>
      <c r="N27" s="8">
        <v>-3.2979219759671499</v>
      </c>
      <c r="O27" s="8">
        <v>0.723656701686471</v>
      </c>
      <c r="P27" s="8">
        <v>0.944481375258722</v>
      </c>
      <c r="Q27" s="8">
        <v>-0.95263715894242595</v>
      </c>
    </row>
    <row r="28" spans="1:17" ht="16.5" customHeight="1" x14ac:dyDescent="0.15">
      <c r="A28" s="17" t="s">
        <v>121</v>
      </c>
      <c r="B28" s="18">
        <v>41</v>
      </c>
      <c r="C28" s="8">
        <v>2.35</v>
      </c>
      <c r="D28" s="8">
        <v>36.837660502911199</v>
      </c>
      <c r="E28" s="8">
        <v>47.042828413616398</v>
      </c>
      <c r="F28" s="8">
        <v>283.73272838541101</v>
      </c>
      <c r="G28" s="8">
        <v>56.038282586235901</v>
      </c>
      <c r="H28" s="8">
        <v>158.99894812225401</v>
      </c>
      <c r="I28" s="8">
        <v>28253.723440134901</v>
      </c>
      <c r="J28" s="8">
        <v>5.3423863735898101</v>
      </c>
      <c r="K28" s="8">
        <v>4.5983420019554098</v>
      </c>
      <c r="L28" s="8">
        <v>-0.57378211943625002</v>
      </c>
      <c r="M28" s="8">
        <v>-4.4613176942617203</v>
      </c>
      <c r="N28" s="8">
        <v>4.7379505963907</v>
      </c>
      <c r="O28" s="8">
        <v>-6.8122337682217704E-2</v>
      </c>
      <c r="P28" s="8">
        <v>-0.96887751428290003</v>
      </c>
      <c r="Q28" s="8">
        <v>3.36583142759202</v>
      </c>
    </row>
    <row r="29" spans="1:17" ht="16.5" customHeight="1" x14ac:dyDescent="0.15">
      <c r="A29" s="17" t="s">
        <v>122</v>
      </c>
      <c r="B29" s="18">
        <v>61</v>
      </c>
      <c r="C29" s="8">
        <v>4.4800000000000004</v>
      </c>
      <c r="D29" s="8">
        <v>41.625794096776303</v>
      </c>
      <c r="E29" s="8">
        <v>41.108880709304401</v>
      </c>
      <c r="F29" s="8">
        <v>317.791808042767</v>
      </c>
      <c r="G29" s="8">
        <v>68.593448712056897</v>
      </c>
      <c r="H29" s="8">
        <v>217.984360860934</v>
      </c>
      <c r="I29" s="8">
        <v>46874.161658464996</v>
      </c>
      <c r="J29" s="8">
        <v>-3.3442759787104301</v>
      </c>
      <c r="K29" s="8">
        <v>-5.2204118443391199</v>
      </c>
      <c r="L29" s="8">
        <v>3.02601173052894</v>
      </c>
      <c r="M29" s="8">
        <v>6.9133377399436702</v>
      </c>
      <c r="N29" s="8">
        <v>-0.41946243159852997</v>
      </c>
      <c r="O29" s="8">
        <v>1.33202119338936</v>
      </c>
      <c r="P29" s="8">
        <v>-6.3555790077374399E-2</v>
      </c>
      <c r="Q29" s="8">
        <v>1.5465521967548801</v>
      </c>
    </row>
    <row r="30" spans="1:17" ht="16.5" customHeight="1" x14ac:dyDescent="0.15">
      <c r="A30" s="17" t="s">
        <v>123</v>
      </c>
      <c r="B30" s="18">
        <v>109</v>
      </c>
      <c r="C30" s="8">
        <v>9.67</v>
      </c>
      <c r="D30" s="8">
        <v>40.053813941054202</v>
      </c>
      <c r="E30" s="8">
        <v>49.276144750471502</v>
      </c>
      <c r="F30" s="8">
        <v>436.69943713617801</v>
      </c>
      <c r="G30" s="8">
        <v>68.154909733871804</v>
      </c>
      <c r="H30" s="8">
        <v>297.63210718848802</v>
      </c>
      <c r="I30" s="8">
        <v>53636.418053706097</v>
      </c>
      <c r="J30" s="8">
        <v>29.668983425944901</v>
      </c>
      <c r="K30" s="8">
        <v>-8.1154520807387804</v>
      </c>
      <c r="L30" s="8">
        <v>22.1446309161282</v>
      </c>
      <c r="M30" s="8">
        <v>3.7644542075476402</v>
      </c>
      <c r="N30" s="8">
        <v>58.383701218315899</v>
      </c>
      <c r="O30" s="8">
        <v>-4.6565003505060201</v>
      </c>
      <c r="P30" s="8">
        <v>45.808275625155801</v>
      </c>
      <c r="Q30" s="8">
        <v>3.8547564790244402</v>
      </c>
    </row>
    <row r="31" spans="1:17" ht="16.5" customHeight="1" x14ac:dyDescent="0.15">
      <c r="A31" s="17" t="s">
        <v>124</v>
      </c>
      <c r="B31" s="18">
        <v>36</v>
      </c>
      <c r="C31" s="8">
        <v>2.11</v>
      </c>
      <c r="D31" s="8">
        <v>44.270218120395</v>
      </c>
      <c r="E31" s="8">
        <v>44.890704910538297</v>
      </c>
      <c r="F31" s="8">
        <v>247.104570832246</v>
      </c>
      <c r="G31" s="8">
        <v>64.782733618402105</v>
      </c>
      <c r="H31" s="8">
        <v>160.081095881149</v>
      </c>
      <c r="I31" s="8">
        <v>30873.6657887035</v>
      </c>
      <c r="J31" s="8">
        <v>-4.9559199467472999</v>
      </c>
      <c r="K31" s="8">
        <v>-21.268541833046299</v>
      </c>
      <c r="L31" s="8">
        <v>6.4058048647668802</v>
      </c>
      <c r="M31" s="8">
        <v>30.5342143370817</v>
      </c>
      <c r="N31" s="8">
        <v>1.13241835697688</v>
      </c>
      <c r="O31" s="8">
        <v>2.7714903543611298</v>
      </c>
      <c r="P31" s="8">
        <v>16.529225120059301</v>
      </c>
      <c r="Q31" s="8">
        <v>-32.263238934028003</v>
      </c>
    </row>
    <row r="32" spans="1:17" ht="16.5" customHeight="1" x14ac:dyDescent="0.15">
      <c r="A32" s="17" t="s">
        <v>125</v>
      </c>
      <c r="B32" s="18">
        <v>47</v>
      </c>
      <c r="C32" s="8">
        <v>1.85</v>
      </c>
      <c r="D32" s="8">
        <v>57.433257007961501</v>
      </c>
      <c r="E32" s="8">
        <v>34.509885681947601</v>
      </c>
      <c r="F32" s="8">
        <v>234.648147331112</v>
      </c>
      <c r="G32" s="8">
        <v>51.284052855462001</v>
      </c>
      <c r="H32" s="8">
        <v>120.33707990165</v>
      </c>
      <c r="I32" s="8">
        <v>30822.574333333301</v>
      </c>
      <c r="J32" s="8">
        <v>-19.266560466878399</v>
      </c>
      <c r="K32" s="8">
        <v>-17.146995808923101</v>
      </c>
      <c r="L32" s="8">
        <v>-2.5051976158185001</v>
      </c>
      <c r="M32" s="8">
        <v>-0.54111516166695195</v>
      </c>
      <c r="N32" s="8">
        <v>-21.289092669230399</v>
      </c>
      <c r="O32" s="8">
        <v>-17.595325976497602</v>
      </c>
      <c r="P32" s="8">
        <v>-10.429513079131601</v>
      </c>
      <c r="Q32" s="8">
        <v>-39.086595426533002</v>
      </c>
    </row>
    <row r="33" spans="1:17" ht="16.5" customHeight="1" x14ac:dyDescent="0.15">
      <c r="A33" s="17" t="s">
        <v>126</v>
      </c>
      <c r="B33" s="18">
        <v>71</v>
      </c>
      <c r="C33" s="8">
        <v>4.7</v>
      </c>
      <c r="D33" s="8">
        <v>38.412204000467</v>
      </c>
      <c r="E33" s="8">
        <v>51.439601491000303</v>
      </c>
      <c r="F33" s="8">
        <v>360.20633844980603</v>
      </c>
      <c r="G33" s="8">
        <v>56.894288675220999</v>
      </c>
      <c r="H33" s="8">
        <v>204.936834024077</v>
      </c>
      <c r="I33" s="8">
        <v>32058.2808536751</v>
      </c>
      <c r="J33" s="8">
        <v>-0.50692057452414996</v>
      </c>
      <c r="K33" s="8">
        <v>-7.9134882184168598</v>
      </c>
      <c r="L33" s="8">
        <v>-7.6907498048609799</v>
      </c>
      <c r="M33" s="8">
        <v>-1.33088054249314</v>
      </c>
      <c r="N33" s="8">
        <v>-8.1586843862891207</v>
      </c>
      <c r="O33" s="8">
        <v>-9.1390496859786001</v>
      </c>
      <c r="P33" s="8">
        <v>-2.8259836372193798</v>
      </c>
      <c r="Q33" s="8">
        <v>-13.015586465975099</v>
      </c>
    </row>
    <row r="34" spans="1:17" ht="16.5" customHeight="1" x14ac:dyDescent="0.15">
      <c r="A34" s="17" t="s">
        <v>127</v>
      </c>
      <c r="B34" s="18">
        <v>36</v>
      </c>
      <c r="C34" s="8">
        <v>1.71</v>
      </c>
      <c r="D34" s="8">
        <v>48.109789338822999</v>
      </c>
      <c r="E34" s="8">
        <v>43.661539079789101</v>
      </c>
      <c r="F34" s="8">
        <v>244.502415364071</v>
      </c>
      <c r="G34" s="8">
        <v>57.5217440415678</v>
      </c>
      <c r="H34" s="8">
        <v>140.642053541172</v>
      </c>
      <c r="I34" s="8">
        <v>28474.4712930604</v>
      </c>
      <c r="J34" s="8">
        <v>-5.4701935236187396</v>
      </c>
      <c r="K34" s="8">
        <v>21.736116288348001</v>
      </c>
      <c r="L34" s="8">
        <v>6.1009103497473696</v>
      </c>
      <c r="M34" s="8">
        <v>0.79139466801469105</v>
      </c>
      <c r="N34" s="8">
        <v>0.29698522329496901</v>
      </c>
      <c r="O34" s="8">
        <v>22.699529421702199</v>
      </c>
      <c r="P34" s="8">
        <v>9.4849587710784902E-2</v>
      </c>
      <c r="Q34" s="8">
        <v>22.960435028989998</v>
      </c>
    </row>
    <row r="35" spans="1:17" ht="16.5" customHeight="1" x14ac:dyDescent="0.15">
      <c r="A35" s="17" t="s">
        <v>128</v>
      </c>
      <c r="B35" s="18">
        <v>66</v>
      </c>
      <c r="C35" s="8">
        <v>6.19</v>
      </c>
      <c r="D35" s="8">
        <v>38.412809298620097</v>
      </c>
      <c r="E35" s="8">
        <v>41.302766751205603</v>
      </c>
      <c r="F35" s="8">
        <v>346.28224855599399</v>
      </c>
      <c r="G35" s="8">
        <v>65.263534029769602</v>
      </c>
      <c r="H35" s="8">
        <v>225.99603312539301</v>
      </c>
      <c r="I35" s="8">
        <v>47245.811134870899</v>
      </c>
      <c r="J35" s="8">
        <v>-3.3283017149438598</v>
      </c>
      <c r="K35" s="8">
        <v>-1.13925291341087</v>
      </c>
      <c r="L35" s="8">
        <v>3.6575488784724199</v>
      </c>
      <c r="M35" s="8">
        <v>-19.002790309124201</v>
      </c>
      <c r="N35" s="8">
        <v>0.20751290148144899</v>
      </c>
      <c r="O35" s="8">
        <v>-19.925553380309001</v>
      </c>
      <c r="P35" s="8">
        <v>5.3062528455923603</v>
      </c>
      <c r="Q35" s="8">
        <v>-10.6396635515845</v>
      </c>
    </row>
    <row r="36" spans="1:17" ht="16.5" customHeight="1" x14ac:dyDescent="0.15">
      <c r="A36" s="17" t="s">
        <v>129</v>
      </c>
      <c r="B36" s="18">
        <v>34</v>
      </c>
      <c r="C36" s="8">
        <v>1.46</v>
      </c>
      <c r="D36" s="8">
        <v>24.686568338862401</v>
      </c>
      <c r="E36" s="8">
        <v>60.6498718809015</v>
      </c>
      <c r="F36" s="8">
        <v>241.361478605569</v>
      </c>
      <c r="G36" s="8">
        <v>73.443103489588694</v>
      </c>
      <c r="H36" s="8">
        <v>177.263360516289</v>
      </c>
      <c r="I36" s="8">
        <v>25227.7869700103</v>
      </c>
      <c r="J36" s="8">
        <v>39.825809538496699</v>
      </c>
      <c r="K36" s="8">
        <v>17.592055091982701</v>
      </c>
      <c r="L36" s="8">
        <v>18.877556658725499</v>
      </c>
      <c r="M36" s="8">
        <v>-1.24475955695181</v>
      </c>
      <c r="N36" s="8">
        <v>66.221505957648205</v>
      </c>
      <c r="O36" s="8">
        <v>16.128316748009201</v>
      </c>
      <c r="P36" s="8">
        <v>81.356379305550007</v>
      </c>
      <c r="Q36" s="8">
        <v>31.655459341610499</v>
      </c>
    </row>
    <row r="37" spans="1:17" ht="16.5" customHeight="1" x14ac:dyDescent="0.15">
      <c r="A37" s="17" t="s">
        <v>130</v>
      </c>
      <c r="B37" s="18">
        <v>199</v>
      </c>
      <c r="C37" s="8">
        <v>18.84</v>
      </c>
      <c r="D37" s="8">
        <v>38.256907062998003</v>
      </c>
      <c r="E37" s="8">
        <v>41.9160575455928</v>
      </c>
      <c r="F37" s="8">
        <v>406.15092371679702</v>
      </c>
      <c r="G37" s="8">
        <v>60.4090373721641</v>
      </c>
      <c r="H37" s="8">
        <v>245.351863295469</v>
      </c>
      <c r="I37" s="8">
        <v>52072.212763605203</v>
      </c>
      <c r="J37" s="8">
        <v>-15.9834121016165</v>
      </c>
      <c r="K37" s="8">
        <v>-6.2637109393788402</v>
      </c>
      <c r="L37" s="8">
        <v>-1.3919737077379</v>
      </c>
      <c r="M37" s="8">
        <v>-3.1425857677420499</v>
      </c>
      <c r="N37" s="8">
        <v>-17.152900915300499</v>
      </c>
      <c r="O37" s="8">
        <v>-9.2094542186074797</v>
      </c>
      <c r="P37" s="8">
        <v>7.9161449292133899</v>
      </c>
      <c r="Q37" s="8">
        <v>-0.95164844143135696</v>
      </c>
    </row>
    <row r="38" spans="1:17" ht="16.5" customHeight="1" x14ac:dyDescent="0.15">
      <c r="A38" s="17" t="s">
        <v>131</v>
      </c>
      <c r="B38" s="18">
        <v>119</v>
      </c>
      <c r="C38" s="8">
        <v>11.23</v>
      </c>
      <c r="D38" s="8">
        <v>40.453614535688402</v>
      </c>
      <c r="E38" s="8">
        <v>59.546385464311498</v>
      </c>
      <c r="F38" s="8">
        <v>465.008239088685</v>
      </c>
      <c r="G38" s="8">
        <v>67.460255640226706</v>
      </c>
      <c r="H38" s="8">
        <v>313.69574683734299</v>
      </c>
      <c r="I38" s="8">
        <v>44087.700765756897</v>
      </c>
      <c r="J38" s="8">
        <v>-3.5363777323444698</v>
      </c>
      <c r="K38" s="8">
        <v>-3.7810150583124198</v>
      </c>
      <c r="L38" s="8">
        <v>1.7417934944745901</v>
      </c>
      <c r="M38" s="8">
        <v>-0.14896572040216899</v>
      </c>
      <c r="N38" s="8">
        <v>-1.8561806351518899</v>
      </c>
      <c r="O38" s="8">
        <v>-3.9243483623944599</v>
      </c>
      <c r="P38" s="8">
        <v>1.15074256050934</v>
      </c>
      <c r="Q38" s="8">
        <v>-4.0944501495020296</v>
      </c>
    </row>
    <row r="39" spans="1:17" ht="16.5" customHeight="1" x14ac:dyDescent="0.15">
      <c r="A39" s="17" t="s">
        <v>132</v>
      </c>
      <c r="B39" s="18">
        <v>71</v>
      </c>
      <c r="C39" s="8">
        <v>2.59</v>
      </c>
      <c r="D39" s="8">
        <v>31.878714845400999</v>
      </c>
      <c r="E39" s="8">
        <v>58.588044416765101</v>
      </c>
      <c r="F39" s="8">
        <v>404.14361266612002</v>
      </c>
      <c r="G39" s="8">
        <v>49.843273106249903</v>
      </c>
      <c r="H39" s="8">
        <v>201.438404602639</v>
      </c>
      <c r="I39" s="8">
        <v>20771.336331513001</v>
      </c>
      <c r="J39" s="8">
        <v>35.514211300816697</v>
      </c>
      <c r="K39" s="8">
        <v>40.893262411602798</v>
      </c>
      <c r="L39" s="8">
        <v>-13.1650868663003</v>
      </c>
      <c r="M39" s="8">
        <v>-18.692788575430502</v>
      </c>
      <c r="N39" s="8">
        <v>17.673647666882399</v>
      </c>
      <c r="O39" s="8">
        <v>14.5563827519754</v>
      </c>
      <c r="P39" s="8">
        <v>-7.6311649425238999</v>
      </c>
      <c r="Q39" s="8">
        <v>-22.538803278089699</v>
      </c>
    </row>
    <row r="40" spans="1:17" ht="16.5" customHeight="1" x14ac:dyDescent="0.15">
      <c r="A40" s="17" t="s">
        <v>133</v>
      </c>
      <c r="B40" s="18">
        <v>39</v>
      </c>
      <c r="C40" s="8">
        <v>3.37</v>
      </c>
      <c r="D40" s="8">
        <v>50.161659057841597</v>
      </c>
      <c r="E40" s="8">
        <v>37.202338137225297</v>
      </c>
      <c r="F40" s="8">
        <v>358.26279641163302</v>
      </c>
      <c r="G40" s="8">
        <v>38.624558739631198</v>
      </c>
      <c r="H40" s="8">
        <v>138.37742424225701</v>
      </c>
      <c r="I40" s="8">
        <v>33917.617931173198</v>
      </c>
      <c r="J40" s="8">
        <v>2.2061799389374102</v>
      </c>
      <c r="K40" s="8">
        <v>6.1093890861176003</v>
      </c>
      <c r="L40" s="8">
        <v>-0.87427691969639199</v>
      </c>
      <c r="M40" s="8">
        <v>-0.155080574316287</v>
      </c>
      <c r="N40" s="8">
        <v>1.3126148972279199</v>
      </c>
      <c r="O40" s="8">
        <v>5.9448340361193397</v>
      </c>
      <c r="P40" s="8">
        <v>11.022340462822999</v>
      </c>
      <c r="Q40" s="8">
        <v>11.1764986392709</v>
      </c>
    </row>
    <row r="41" spans="1:17" ht="16.5" customHeight="1" x14ac:dyDescent="0.15">
      <c r="A41" s="17" t="s">
        <v>147</v>
      </c>
      <c r="B41" s="18">
        <v>42</v>
      </c>
      <c r="C41" s="8">
        <v>2.13</v>
      </c>
      <c r="D41" s="8">
        <v>32.430967453979797</v>
      </c>
      <c r="E41" s="8">
        <v>44.036165778014301</v>
      </c>
      <c r="F41" s="8">
        <v>224.78003758813401</v>
      </c>
      <c r="G41" s="8">
        <v>62.929766833601498</v>
      </c>
      <c r="H41" s="8">
        <v>141.45355354269401</v>
      </c>
      <c r="I41" s="8">
        <v>28702.863489499101</v>
      </c>
      <c r="J41" s="8">
        <v>2.1656163743702002</v>
      </c>
      <c r="K41" s="8">
        <v>-1.50384687185338</v>
      </c>
      <c r="L41" s="8">
        <v>8.1280188203245096</v>
      </c>
      <c r="M41" s="8">
        <v>-5.1616130606510104</v>
      </c>
      <c r="N41" s="8">
        <v>10.4696569011795</v>
      </c>
      <c r="O41" s="8">
        <v>-6.5878371759546202</v>
      </c>
      <c r="P41" s="8">
        <v>24.445915110472399</v>
      </c>
      <c r="Q41" s="8">
        <v>-7.2440719658860804</v>
      </c>
    </row>
    <row r="42" spans="1:17" ht="16.5" customHeight="1" x14ac:dyDescent="0.15">
      <c r="A42" s="17" t="s">
        <v>146</v>
      </c>
      <c r="B42" s="18">
        <v>60</v>
      </c>
      <c r="C42" s="8">
        <v>2.17</v>
      </c>
      <c r="D42" s="8">
        <v>29.3939938861573</v>
      </c>
      <c r="E42" s="8">
        <v>59.383149153125999</v>
      </c>
      <c r="F42" s="8">
        <v>211.60236482826701</v>
      </c>
      <c r="G42" s="8">
        <v>61.583853976616197</v>
      </c>
      <c r="H42" s="8">
        <v>130.312891366907</v>
      </c>
      <c r="I42" s="8">
        <v>19425.624552612699</v>
      </c>
      <c r="J42" s="8">
        <v>7.7970069521274503</v>
      </c>
      <c r="K42" s="8">
        <v>2.0718070798014399</v>
      </c>
      <c r="L42" s="8">
        <v>17.951271029121401</v>
      </c>
      <c r="M42" s="8">
        <v>-1.7282041752273101</v>
      </c>
      <c r="N42" s="8">
        <v>27.147939831384601</v>
      </c>
      <c r="O42" s="8">
        <v>0.30779784811834798</v>
      </c>
      <c r="P42" s="8">
        <v>24.182528815930802</v>
      </c>
      <c r="Q42" s="8">
        <v>-0.46188150130070799</v>
      </c>
    </row>
    <row r="43" spans="1:17" ht="16.5" customHeight="1" x14ac:dyDescent="0.15">
      <c r="A43" s="17" t="s">
        <v>145</v>
      </c>
      <c r="B43" s="18">
        <v>39</v>
      </c>
      <c r="C43" s="8">
        <v>1.8</v>
      </c>
      <c r="D43" s="8">
        <v>35.3702428943744</v>
      </c>
      <c r="E43" s="8">
        <v>45.781489258271797</v>
      </c>
      <c r="F43" s="8">
        <v>252.35553420104699</v>
      </c>
      <c r="G43" s="8">
        <v>49.806343636776496</v>
      </c>
      <c r="H43" s="8">
        <v>125.689064550596</v>
      </c>
      <c r="I43" s="8">
        <v>24320.179044018299</v>
      </c>
      <c r="J43" s="8">
        <v>-17.796242922646201</v>
      </c>
      <c r="K43" s="8">
        <v>-13.017173804011</v>
      </c>
      <c r="L43" s="8">
        <v>1.6572959864779899</v>
      </c>
      <c r="M43" s="8">
        <v>4.9368196214389997</v>
      </c>
      <c r="N43" s="8">
        <v>-16.433883355869099</v>
      </c>
      <c r="O43" s="8">
        <v>-8.7229885730852708</v>
      </c>
      <c r="P43" s="8">
        <v>-3.8350013818024</v>
      </c>
      <c r="Q43" s="8">
        <v>-5.60336019490064</v>
      </c>
    </row>
    <row r="44" spans="1:17" ht="16.5" customHeight="1" x14ac:dyDescent="0.15">
      <c r="A44" s="17" t="s">
        <v>144</v>
      </c>
      <c r="B44" s="18">
        <v>40</v>
      </c>
      <c r="C44" s="8">
        <v>5.08</v>
      </c>
      <c r="D44" s="8">
        <v>25.8329394927012</v>
      </c>
      <c r="E44" s="8">
        <v>67.9319938990362</v>
      </c>
      <c r="F44" s="8">
        <v>589.55627074426604</v>
      </c>
      <c r="G44" s="8">
        <v>60.400723112477401</v>
      </c>
      <c r="H44" s="8">
        <v>356.09625068449202</v>
      </c>
      <c r="I44" s="8">
        <v>44979.250685780004</v>
      </c>
      <c r="J44" s="8">
        <v>1.4112556249418999</v>
      </c>
      <c r="K44" s="8">
        <v>-9.9586511340588899</v>
      </c>
      <c r="L44" s="8">
        <v>3.1153428304717599</v>
      </c>
      <c r="M44" s="8">
        <v>1.30670353577455</v>
      </c>
      <c r="N44" s="8">
        <v>4.5705639063449199</v>
      </c>
      <c r="O44" s="8">
        <v>-8.78207764476854</v>
      </c>
      <c r="P44" s="8">
        <v>7.3496391634009202</v>
      </c>
      <c r="Q44" s="8">
        <v>-6.9002750677679696</v>
      </c>
    </row>
    <row r="45" spans="1:17" ht="16.5" customHeight="1" x14ac:dyDescent="0.15">
      <c r="A45" s="17" t="s">
        <v>143</v>
      </c>
      <c r="B45" s="18">
        <v>203</v>
      </c>
      <c r="C45" s="8">
        <v>9.0500000000000007</v>
      </c>
      <c r="D45" s="8">
        <v>38.5848755930134</v>
      </c>
      <c r="E45" s="8">
        <v>47.394869237086901</v>
      </c>
      <c r="F45" s="8">
        <v>301.70141374801398</v>
      </c>
      <c r="G45" s="8">
        <v>54.543976526833298</v>
      </c>
      <c r="H45" s="8">
        <v>164.559948295841</v>
      </c>
      <c r="I45" s="8">
        <v>29380.111810512601</v>
      </c>
      <c r="J45" s="8">
        <v>-5.6736265518248201</v>
      </c>
      <c r="K45" s="8">
        <v>-5.5782641551465701</v>
      </c>
      <c r="L45" s="8">
        <v>-3.5071175810712498</v>
      </c>
      <c r="M45" s="8">
        <v>-1.1389997610745599</v>
      </c>
      <c r="N45" s="8">
        <v>-8.9817633786126994</v>
      </c>
      <c r="O45" s="8">
        <v>-6.6537275008219199</v>
      </c>
      <c r="P45" s="8">
        <v>-2.7545480951747701</v>
      </c>
      <c r="Q45" s="8">
        <v>-4.6874413057076403</v>
      </c>
    </row>
    <row r="46" spans="1:17" ht="16.5" customHeight="1" x14ac:dyDescent="0.15">
      <c r="A46" s="17" t="s">
        <v>142</v>
      </c>
      <c r="B46" s="18">
        <v>104</v>
      </c>
      <c r="C46" s="8">
        <v>8.7799999999999994</v>
      </c>
      <c r="D46" s="8">
        <v>29.1635258846342</v>
      </c>
      <c r="E46" s="8">
        <v>51.747371628692903</v>
      </c>
      <c r="F46" s="8">
        <v>387.41242015142001</v>
      </c>
      <c r="G46" s="8">
        <v>63.3411891745967</v>
      </c>
      <c r="H46" s="8">
        <v>245.391633933994</v>
      </c>
      <c r="I46" s="8">
        <v>41625.483886255897</v>
      </c>
      <c r="J46" s="8">
        <v>-5.7760309302478099</v>
      </c>
      <c r="K46" s="8">
        <v>-4.6461240687685601</v>
      </c>
      <c r="L46" s="8">
        <v>9.8550112689562699</v>
      </c>
      <c r="M46" s="8">
        <v>-0.75074116492680598</v>
      </c>
      <c r="N46" s="8">
        <v>3.5097518396341401</v>
      </c>
      <c r="O46" s="8">
        <v>-5.3619848677375499</v>
      </c>
      <c r="P46" s="8">
        <v>-0.59507292706938497</v>
      </c>
      <c r="Q46" s="8">
        <v>-1.91251970995135</v>
      </c>
    </row>
    <row r="47" spans="1:17" ht="16.5" customHeight="1" x14ac:dyDescent="0.15">
      <c r="A47" s="17" t="s">
        <v>141</v>
      </c>
      <c r="B47" s="18">
        <v>52</v>
      </c>
      <c r="C47" s="8">
        <v>3.61</v>
      </c>
      <c r="D47" s="8">
        <v>37.532421675833</v>
      </c>
      <c r="E47" s="8">
        <v>54.196970028434698</v>
      </c>
      <c r="F47" s="8">
        <v>365.53307255487402</v>
      </c>
      <c r="G47" s="8">
        <v>72.361547277084</v>
      </c>
      <c r="H47" s="8">
        <v>264.50538711017299</v>
      </c>
      <c r="I47" s="8">
        <v>43817.239674441204</v>
      </c>
      <c r="J47" s="8">
        <v>6.0165328961268303</v>
      </c>
      <c r="K47" s="8">
        <v>1.18093081625894</v>
      </c>
      <c r="L47" s="8">
        <v>17.1213336216843</v>
      </c>
      <c r="M47" s="8">
        <v>-4.5149722655688196</v>
      </c>
      <c r="N47" s="8">
        <v>24.167977187415399</v>
      </c>
      <c r="O47" s="8">
        <v>-3.3873601481395199</v>
      </c>
      <c r="P47" s="8">
        <v>26.324281387764799</v>
      </c>
      <c r="Q47" s="8">
        <v>0.61039941804269504</v>
      </c>
    </row>
    <row r="48" spans="1:17" ht="16.5" customHeight="1" x14ac:dyDescent="0.15">
      <c r="A48" s="17" t="s">
        <v>140</v>
      </c>
      <c r="B48" s="18">
        <v>70</v>
      </c>
      <c r="C48" s="8">
        <v>3.44</v>
      </c>
      <c r="D48" s="8">
        <v>30.920373272233402</v>
      </c>
      <c r="E48" s="8">
        <v>62.570867442669503</v>
      </c>
      <c r="F48" s="8">
        <v>329.40485303509899</v>
      </c>
      <c r="G48" s="8">
        <v>57.605846422877399</v>
      </c>
      <c r="H48" s="8">
        <v>189.75645374890399</v>
      </c>
      <c r="I48" s="8">
        <v>26530.2207471441</v>
      </c>
      <c r="J48" s="8">
        <v>6.0910846574294997</v>
      </c>
      <c r="K48" s="8">
        <v>-0.84263176681641305</v>
      </c>
      <c r="L48" s="8">
        <v>-13.4113333108821</v>
      </c>
      <c r="M48" s="8">
        <v>-0.61710338029187894</v>
      </c>
      <c r="N48" s="8">
        <v>-8.1371443191085593</v>
      </c>
      <c r="O48" s="8">
        <v>-1.4545352379918499</v>
      </c>
      <c r="P48" s="8">
        <v>-3.8866124537425799</v>
      </c>
      <c r="Q48" s="8">
        <v>-11.6446001940747</v>
      </c>
    </row>
    <row r="49" spans="1:17" ht="16.5" customHeight="1" x14ac:dyDescent="0.15">
      <c r="A49" s="17" t="s">
        <v>139</v>
      </c>
      <c r="B49" s="18">
        <v>49</v>
      </c>
      <c r="C49" s="8">
        <v>1.57</v>
      </c>
      <c r="D49" s="8">
        <v>22.585013040327802</v>
      </c>
      <c r="E49" s="8">
        <v>71.410429873050802</v>
      </c>
      <c r="F49" s="8">
        <v>284.67903430749601</v>
      </c>
      <c r="G49" s="8">
        <v>76.846613378536404</v>
      </c>
      <c r="H49" s="8">
        <v>218.76619686403299</v>
      </c>
      <c r="I49" s="8">
        <v>27205.952480055399</v>
      </c>
      <c r="J49" s="8">
        <v>40.895143765393897</v>
      </c>
      <c r="K49" s="8">
        <v>-0.65644773973773995</v>
      </c>
      <c r="L49" s="8">
        <v>35.032548204051302</v>
      </c>
      <c r="M49" s="8">
        <v>-9.0772396965660196</v>
      </c>
      <c r="N49" s="8">
        <v>90.254302922172897</v>
      </c>
      <c r="O49" s="8">
        <v>-9.6741001014850703</v>
      </c>
      <c r="P49" s="8">
        <v>58.748704208409798</v>
      </c>
      <c r="Q49" s="8">
        <v>11.006728358815501</v>
      </c>
    </row>
    <row r="50" spans="1:17" ht="16.5" customHeight="1" x14ac:dyDescent="0.15">
      <c r="A50" s="17" t="s">
        <v>138</v>
      </c>
      <c r="B50" s="18">
        <v>34</v>
      </c>
      <c r="C50" s="8">
        <v>1.57</v>
      </c>
      <c r="D50" s="8">
        <v>19.4558847814498</v>
      </c>
      <c r="E50" s="8">
        <v>77.062621691551996</v>
      </c>
      <c r="F50" s="8">
        <v>438.96397904314398</v>
      </c>
      <c r="G50" s="8">
        <v>77.372314036817599</v>
      </c>
      <c r="H50" s="8">
        <v>339.63658837377199</v>
      </c>
      <c r="I50" s="8">
        <v>39950.701298701199</v>
      </c>
      <c r="J50" s="8">
        <v>40.183440443380199</v>
      </c>
      <c r="K50" s="8">
        <v>17.1742063241776</v>
      </c>
      <c r="L50" s="8">
        <v>53.438302847938303</v>
      </c>
      <c r="M50" s="8">
        <v>-4.3593772793340397</v>
      </c>
      <c r="N50" s="8">
        <v>115.09509189017299</v>
      </c>
      <c r="O50" s="8">
        <v>12.0661405964414</v>
      </c>
      <c r="P50" s="8">
        <v>129.69793459012601</v>
      </c>
      <c r="Q50" s="8">
        <v>33.091348200081597</v>
      </c>
    </row>
    <row r="51" spans="1:17" ht="16.5" customHeight="1" x14ac:dyDescent="0.15">
      <c r="A51" s="17" t="s">
        <v>137</v>
      </c>
      <c r="B51" s="18">
        <v>102</v>
      </c>
      <c r="C51" s="8">
        <v>7.31</v>
      </c>
      <c r="D51" s="8">
        <v>42.0276739272404</v>
      </c>
      <c r="E51" s="8">
        <v>50.366355468986796</v>
      </c>
      <c r="F51" s="8">
        <v>341.82483249834002</v>
      </c>
      <c r="G51" s="8">
        <v>57.504369478743698</v>
      </c>
      <c r="H51" s="8">
        <v>196.56421464994199</v>
      </c>
      <c r="I51" s="8">
        <v>33486.214891179799</v>
      </c>
      <c r="J51" s="8">
        <v>3.6609742040380699</v>
      </c>
      <c r="K51" s="8">
        <v>9.6396626130654504</v>
      </c>
      <c r="L51" s="8">
        <v>-8.6700542412311705</v>
      </c>
      <c r="M51" s="8">
        <v>-6.40322642887336</v>
      </c>
      <c r="N51" s="8">
        <v>-5.3264884864406801</v>
      </c>
      <c r="O51" s="8">
        <v>2.6191867600980498</v>
      </c>
      <c r="P51" s="8">
        <v>-20.479232803655002</v>
      </c>
      <c r="Q51" s="8">
        <v>5.9436463466113096</v>
      </c>
    </row>
    <row r="52" spans="1:17" ht="16.5" customHeight="1" x14ac:dyDescent="0.15">
      <c r="A52" s="17" t="s">
        <v>136</v>
      </c>
      <c r="B52" s="18">
        <v>36</v>
      </c>
      <c r="C52" s="8">
        <v>2.11</v>
      </c>
      <c r="D52" s="8">
        <v>29.840000268176599</v>
      </c>
      <c r="E52" s="8">
        <v>59.745147320932197</v>
      </c>
      <c r="F52" s="8">
        <v>294.07595208881003</v>
      </c>
      <c r="G52" s="8">
        <v>70.238898437384506</v>
      </c>
      <c r="H52" s="8">
        <v>206.55570931643101</v>
      </c>
      <c r="I52" s="8">
        <v>29650.496691538701</v>
      </c>
      <c r="J52" s="8">
        <v>9.8401144601135293</v>
      </c>
      <c r="K52" s="8">
        <v>7.5135481003500004</v>
      </c>
      <c r="L52" s="8">
        <v>21.0781324245085</v>
      </c>
      <c r="M52" s="8">
        <v>-4.1821290113440703</v>
      </c>
      <c r="N52" s="8">
        <v>32.992359241247897</v>
      </c>
      <c r="O52" s="8">
        <v>3.0171928141199</v>
      </c>
      <c r="P52" s="8">
        <v>25.1035165797731</v>
      </c>
      <c r="Q52" s="8">
        <v>8.8415601858883601</v>
      </c>
    </row>
    <row r="53" spans="1:17" ht="16.5" customHeight="1" x14ac:dyDescent="0.15">
      <c r="A53" s="17" t="s">
        <v>135</v>
      </c>
      <c r="B53" s="18">
        <v>99</v>
      </c>
      <c r="C53" s="8">
        <v>2.15</v>
      </c>
      <c r="D53" s="8">
        <v>27.183937399635798</v>
      </c>
      <c r="E53" s="8">
        <v>63.461942363168603</v>
      </c>
      <c r="F53" s="8">
        <v>321.55029493689602</v>
      </c>
      <c r="G53" s="8">
        <v>52.627208476179298</v>
      </c>
      <c r="H53" s="8">
        <v>169.22294407221</v>
      </c>
      <c r="I53" s="8">
        <v>24340.316338092001</v>
      </c>
      <c r="J53" s="8">
        <v>8.9867926849644508</v>
      </c>
      <c r="K53" s="8">
        <v>-21.340249435593101</v>
      </c>
      <c r="L53" s="8">
        <v>35.171446572610797</v>
      </c>
      <c r="M53" s="8">
        <v>-11.7902255656862</v>
      </c>
      <c r="N53" s="8">
        <v>47.319024245358897</v>
      </c>
      <c r="O53" s="8">
        <v>-30.6144114565428</v>
      </c>
      <c r="P53" s="8">
        <v>38.147661164985301</v>
      </c>
      <c r="Q53" s="8">
        <v>-30.224173692051</v>
      </c>
    </row>
    <row r="54" spans="1:17" ht="16.5" customHeight="1" x14ac:dyDescent="0.15">
      <c r="A54" s="17" t="s">
        <v>134</v>
      </c>
      <c r="B54" s="18">
        <v>31</v>
      </c>
      <c r="C54" s="8">
        <v>0.99</v>
      </c>
      <c r="D54" s="8">
        <v>39.634893100083801</v>
      </c>
      <c r="E54" s="8">
        <v>51.007105710294297</v>
      </c>
      <c r="F54" s="8">
        <v>261.81775128349602</v>
      </c>
      <c r="G54" s="8">
        <v>58.088765286754203</v>
      </c>
      <c r="H54" s="8">
        <v>152.08669902212799</v>
      </c>
      <c r="I54" s="8">
        <v>26257.681301242999</v>
      </c>
      <c r="J54" s="8">
        <v>11.0083194749594</v>
      </c>
      <c r="K54" s="8">
        <v>-3.37854341776581</v>
      </c>
      <c r="L54" s="8">
        <v>14.417711142339</v>
      </c>
      <c r="M54" s="8">
        <v>-5.2701122477906104</v>
      </c>
      <c r="N54" s="8">
        <v>27.013178320824</v>
      </c>
      <c r="O54" s="8">
        <v>-8.47060263509983</v>
      </c>
      <c r="P54" s="8">
        <v>20.219761285282701</v>
      </c>
      <c r="Q54" s="8">
        <v>-6.20398284989255</v>
      </c>
    </row>
    <row r="55" spans="1:17" ht="16.5" customHeight="1" x14ac:dyDescent="0.15">
      <c r="A55" s="17" t="s">
        <v>4</v>
      </c>
      <c r="B55" s="18">
        <v>54</v>
      </c>
      <c r="C55" s="8">
        <v>4.63</v>
      </c>
      <c r="D55" s="8">
        <v>40.698614488575203</v>
      </c>
      <c r="E55" s="8">
        <v>49.745356285236198</v>
      </c>
      <c r="F55" s="8">
        <v>357.22645223793802</v>
      </c>
      <c r="G55" s="8">
        <v>69.606213065953398</v>
      </c>
      <c r="H55" s="8">
        <v>248.651805472685</v>
      </c>
      <c r="I55" s="8">
        <v>45409.802979807799</v>
      </c>
      <c r="J55" s="8">
        <v>19.703551192176299</v>
      </c>
      <c r="K55" s="8">
        <v>-8.7219569659927991</v>
      </c>
      <c r="L55" s="8">
        <v>35.370451671873298</v>
      </c>
      <c r="M55" s="8">
        <v>4.4542216581089598</v>
      </c>
      <c r="N55" s="8">
        <v>62.0432379161211</v>
      </c>
      <c r="O55" s="8">
        <v>-4.6562306040740298</v>
      </c>
      <c r="P55" s="8">
        <v>39.073737376470397</v>
      </c>
      <c r="Q55" s="8">
        <v>-9.8105379904266901</v>
      </c>
    </row>
    <row r="56" spans="1:17" x14ac:dyDescent="0.15">
      <c r="B56" s="21"/>
    </row>
  </sheetData>
  <mergeCells count="16">
    <mergeCell ref="A3:G3"/>
    <mergeCell ref="A1:Q1"/>
    <mergeCell ref="A2:Q2"/>
    <mergeCell ref="A4:A5"/>
    <mergeCell ref="B4:B5"/>
    <mergeCell ref="C4:C5"/>
    <mergeCell ref="D4:D5"/>
    <mergeCell ref="E4:E5"/>
    <mergeCell ref="N4:O4"/>
    <mergeCell ref="P4:Q4"/>
    <mergeCell ref="F4:F5"/>
    <mergeCell ref="G4:G5"/>
    <mergeCell ref="H4:H5"/>
    <mergeCell ref="I4:I5"/>
    <mergeCell ref="J4:K4"/>
    <mergeCell ref="L4:M4"/>
  </mergeCells>
  <phoneticPr fontId="1" type="noConversion"/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topLeftCell="A25" workbookViewId="0">
      <selection activeCell="W38" sqref="W38"/>
    </sheetView>
  </sheetViews>
  <sheetFormatPr defaultRowHeight="13.5" x14ac:dyDescent="0.15"/>
  <cols>
    <col min="2" max="2" width="6.625" customWidth="1"/>
    <col min="5" max="5" width="6.625" customWidth="1"/>
    <col min="8" max="8" width="6.625" customWidth="1"/>
    <col min="11" max="11" width="6.625" customWidth="1"/>
    <col min="14" max="14" width="6.625" customWidth="1"/>
  </cols>
  <sheetData>
    <row r="1" spans="1:16" ht="18.75" x14ac:dyDescent="0.15">
      <c r="A1" s="37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20.25" x14ac:dyDescent="0.15">
      <c r="A2" s="34" t="s">
        <v>208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x14ac:dyDescent="0.15">
      <c r="A3" s="40"/>
      <c r="B3" s="40"/>
      <c r="C3" s="40"/>
      <c r="D3" s="40"/>
      <c r="E3" s="40"/>
      <c r="F3" s="40"/>
      <c r="G3" s="40"/>
    </row>
    <row r="4" spans="1:16" ht="12.75" customHeight="1" x14ac:dyDescent="0.15">
      <c r="A4" s="43" t="s">
        <v>31</v>
      </c>
      <c r="B4" s="38" t="s">
        <v>25</v>
      </c>
      <c r="C4" s="38"/>
      <c r="D4" s="38"/>
      <c r="E4" s="38" t="s">
        <v>26</v>
      </c>
      <c r="F4" s="38"/>
      <c r="G4" s="38"/>
      <c r="H4" s="38" t="s">
        <v>27</v>
      </c>
      <c r="I4" s="38"/>
      <c r="J4" s="38"/>
      <c r="K4" s="38" t="s">
        <v>28</v>
      </c>
      <c r="L4" s="38"/>
      <c r="M4" s="38"/>
      <c r="N4" s="38" t="s">
        <v>29</v>
      </c>
      <c r="O4" s="38"/>
      <c r="P4" s="38"/>
    </row>
    <row r="5" spans="1:16" ht="15.75" customHeight="1" x14ac:dyDescent="0.15">
      <c r="A5" s="4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8.25" customHeight="1" x14ac:dyDescent="0.15">
      <c r="A6" s="4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6.5" customHeight="1" x14ac:dyDescent="0.15">
      <c r="A7" s="43"/>
      <c r="B7" s="38" t="s">
        <v>37</v>
      </c>
      <c r="C7" s="38" t="s">
        <v>30</v>
      </c>
      <c r="D7" s="38" t="s">
        <v>12</v>
      </c>
      <c r="E7" s="38" t="s">
        <v>38</v>
      </c>
      <c r="F7" s="38" t="s">
        <v>30</v>
      </c>
      <c r="G7" s="38" t="s">
        <v>12</v>
      </c>
      <c r="H7" s="38" t="s">
        <v>38</v>
      </c>
      <c r="I7" s="38" t="s">
        <v>30</v>
      </c>
      <c r="J7" s="38" t="s">
        <v>12</v>
      </c>
      <c r="K7" s="38" t="s">
        <v>38</v>
      </c>
      <c r="L7" s="38" t="s">
        <v>30</v>
      </c>
      <c r="M7" s="38" t="s">
        <v>12</v>
      </c>
      <c r="N7" s="38" t="s">
        <v>38</v>
      </c>
      <c r="O7" s="38" t="s">
        <v>30</v>
      </c>
      <c r="P7" s="38" t="s">
        <v>12</v>
      </c>
    </row>
    <row r="8" spans="1:16" ht="24" customHeight="1" x14ac:dyDescent="0.15">
      <c r="A8" s="43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16.5" customHeight="1" x14ac:dyDescent="0.15">
      <c r="A9" s="17" t="s">
        <v>154</v>
      </c>
      <c r="B9" s="11">
        <v>10</v>
      </c>
      <c r="C9" s="9">
        <v>178.53</v>
      </c>
      <c r="D9" s="9">
        <v>12.18</v>
      </c>
      <c r="E9" s="11">
        <v>132</v>
      </c>
      <c r="F9" s="9">
        <v>275.26</v>
      </c>
      <c r="G9" s="9">
        <v>68.17</v>
      </c>
      <c r="H9" s="11">
        <v>187</v>
      </c>
      <c r="I9" s="9">
        <v>347.75</v>
      </c>
      <c r="J9" s="9">
        <v>65.19</v>
      </c>
      <c r="K9" s="11">
        <v>123</v>
      </c>
      <c r="L9" s="9">
        <v>471.96</v>
      </c>
      <c r="M9" s="9">
        <v>72.069999999999993</v>
      </c>
      <c r="N9" s="11">
        <v>60</v>
      </c>
      <c r="O9" s="9">
        <v>779.28</v>
      </c>
      <c r="P9" s="9">
        <v>73.87</v>
      </c>
    </row>
    <row r="10" spans="1:16" ht="16.5" customHeight="1" x14ac:dyDescent="0.15">
      <c r="A10" s="17" t="s">
        <v>152</v>
      </c>
      <c r="B10" s="11">
        <v>0</v>
      </c>
      <c r="C10" s="9">
        <v>0</v>
      </c>
      <c r="D10" s="9">
        <v>0</v>
      </c>
      <c r="E10" s="11">
        <v>7</v>
      </c>
      <c r="F10" s="9">
        <v>235.47</v>
      </c>
      <c r="G10" s="9">
        <v>60.86</v>
      </c>
      <c r="H10" s="11">
        <v>31</v>
      </c>
      <c r="I10" s="9">
        <v>309.08999999999997</v>
      </c>
      <c r="J10" s="9">
        <v>55.36</v>
      </c>
      <c r="K10" s="11">
        <v>35</v>
      </c>
      <c r="L10" s="9">
        <v>378.98</v>
      </c>
      <c r="M10" s="9">
        <v>54.68</v>
      </c>
      <c r="N10" s="11">
        <v>15</v>
      </c>
      <c r="O10" s="9">
        <v>530.03</v>
      </c>
      <c r="P10" s="9">
        <v>58.98</v>
      </c>
    </row>
    <row r="11" spans="1:16" ht="16.5" customHeight="1" x14ac:dyDescent="0.15">
      <c r="A11" s="17" t="s">
        <v>151</v>
      </c>
      <c r="B11" s="11">
        <v>0</v>
      </c>
      <c r="C11" s="9">
        <v>0</v>
      </c>
      <c r="D11" s="9">
        <v>0</v>
      </c>
      <c r="E11" s="11">
        <v>5</v>
      </c>
      <c r="F11" s="9">
        <v>103.63</v>
      </c>
      <c r="G11" s="9">
        <v>49.65</v>
      </c>
      <c r="H11" s="11">
        <v>18</v>
      </c>
      <c r="I11" s="9">
        <v>175.56</v>
      </c>
      <c r="J11" s="9">
        <v>49.49</v>
      </c>
      <c r="K11" s="11">
        <v>25</v>
      </c>
      <c r="L11" s="9">
        <v>276.57</v>
      </c>
      <c r="M11" s="9">
        <v>53.66</v>
      </c>
      <c r="N11" s="11">
        <v>4</v>
      </c>
      <c r="O11" s="9">
        <v>418.49</v>
      </c>
      <c r="P11" s="9">
        <v>68.8</v>
      </c>
    </row>
    <row r="12" spans="1:16" ht="16.5" customHeight="1" x14ac:dyDescent="0.15">
      <c r="A12" s="17" t="s">
        <v>150</v>
      </c>
      <c r="B12" s="11">
        <v>0</v>
      </c>
      <c r="C12" s="9">
        <v>0</v>
      </c>
      <c r="D12" s="9">
        <v>0</v>
      </c>
      <c r="E12" s="11">
        <v>7</v>
      </c>
      <c r="F12" s="9">
        <v>182.66</v>
      </c>
      <c r="G12" s="9">
        <v>42.73</v>
      </c>
      <c r="H12" s="11">
        <v>24</v>
      </c>
      <c r="I12" s="9">
        <v>252.19</v>
      </c>
      <c r="J12" s="9">
        <v>48.85</v>
      </c>
      <c r="K12" s="11">
        <v>14</v>
      </c>
      <c r="L12" s="9">
        <v>485.48</v>
      </c>
      <c r="M12" s="9">
        <v>51.59</v>
      </c>
      <c r="N12" s="11">
        <v>1</v>
      </c>
      <c r="O12" s="9">
        <v>854.94</v>
      </c>
      <c r="P12" s="9">
        <v>43.34</v>
      </c>
    </row>
    <row r="13" spans="1:16" ht="16.5" customHeight="1" x14ac:dyDescent="0.15">
      <c r="A13" s="17" t="s">
        <v>149</v>
      </c>
      <c r="B13" s="11">
        <v>0</v>
      </c>
      <c r="C13" s="9">
        <v>0</v>
      </c>
      <c r="D13" s="9">
        <v>0</v>
      </c>
      <c r="E13" s="11">
        <v>3</v>
      </c>
      <c r="F13" s="9">
        <v>180.26</v>
      </c>
      <c r="G13" s="9">
        <v>51.99</v>
      </c>
      <c r="H13" s="11">
        <v>39</v>
      </c>
      <c r="I13" s="9">
        <v>227.11</v>
      </c>
      <c r="J13" s="9">
        <v>55.06</v>
      </c>
      <c r="K13" s="11">
        <v>10</v>
      </c>
      <c r="L13" s="9">
        <v>254.28</v>
      </c>
      <c r="M13" s="9">
        <v>52.2</v>
      </c>
      <c r="N13" s="11">
        <v>4</v>
      </c>
      <c r="O13" s="9">
        <v>511.11</v>
      </c>
      <c r="P13" s="9">
        <v>59.3</v>
      </c>
    </row>
    <row r="14" spans="1:16" ht="16.5" customHeight="1" x14ac:dyDescent="0.15">
      <c r="A14" s="17" t="s">
        <v>35</v>
      </c>
      <c r="B14" s="11">
        <v>0</v>
      </c>
      <c r="C14" s="9">
        <v>0</v>
      </c>
      <c r="D14" s="9">
        <v>0</v>
      </c>
      <c r="E14" s="11">
        <v>4</v>
      </c>
      <c r="F14" s="9">
        <v>102.48</v>
      </c>
      <c r="G14" s="9">
        <v>65.569999999999993</v>
      </c>
      <c r="H14" s="11">
        <v>9</v>
      </c>
      <c r="I14" s="9">
        <v>258.08999999999997</v>
      </c>
      <c r="J14" s="9">
        <v>47.67</v>
      </c>
      <c r="K14" s="11">
        <v>8</v>
      </c>
      <c r="L14" s="9">
        <v>320.83</v>
      </c>
      <c r="M14" s="9">
        <v>64.8</v>
      </c>
      <c r="N14" s="11">
        <v>5</v>
      </c>
      <c r="O14" s="9">
        <v>463.76</v>
      </c>
      <c r="P14" s="9">
        <v>70.22</v>
      </c>
    </row>
    <row r="15" spans="1:16" ht="16.5" customHeight="1" x14ac:dyDescent="0.15">
      <c r="A15" s="17" t="s">
        <v>153</v>
      </c>
      <c r="B15" s="11">
        <v>1</v>
      </c>
      <c r="C15" s="9">
        <v>185.96</v>
      </c>
      <c r="D15" s="9">
        <v>74.94</v>
      </c>
      <c r="E15" s="11">
        <v>5</v>
      </c>
      <c r="F15" s="9">
        <v>187.8</v>
      </c>
      <c r="G15" s="9">
        <v>55.57</v>
      </c>
      <c r="H15" s="11">
        <v>24</v>
      </c>
      <c r="I15" s="9">
        <v>200.38</v>
      </c>
      <c r="J15" s="9">
        <v>59.2</v>
      </c>
      <c r="K15" s="11">
        <v>18</v>
      </c>
      <c r="L15" s="9">
        <v>287.97000000000003</v>
      </c>
      <c r="M15" s="9">
        <v>62.23</v>
      </c>
      <c r="N15" s="11">
        <v>7</v>
      </c>
      <c r="O15" s="9">
        <v>437.9</v>
      </c>
      <c r="P15" s="9">
        <v>58.72</v>
      </c>
    </row>
    <row r="16" spans="1:16" ht="16.5" customHeight="1" x14ac:dyDescent="0.15">
      <c r="A16" s="17" t="s">
        <v>155</v>
      </c>
      <c r="B16" s="11">
        <v>0</v>
      </c>
      <c r="C16" s="9">
        <v>0</v>
      </c>
      <c r="D16" s="9">
        <v>0</v>
      </c>
      <c r="E16" s="11">
        <v>44</v>
      </c>
      <c r="F16" s="9">
        <v>200.8</v>
      </c>
      <c r="G16" s="9">
        <v>66.14</v>
      </c>
      <c r="H16" s="11">
        <v>45</v>
      </c>
      <c r="I16" s="9">
        <v>257.27999999999997</v>
      </c>
      <c r="J16" s="9">
        <v>60.69</v>
      </c>
      <c r="K16" s="11">
        <v>25</v>
      </c>
      <c r="L16" s="9">
        <v>370.99</v>
      </c>
      <c r="M16" s="9">
        <v>64.55</v>
      </c>
      <c r="N16" s="11">
        <v>10</v>
      </c>
      <c r="O16" s="9">
        <v>610.57000000000005</v>
      </c>
      <c r="P16" s="9">
        <v>70.75</v>
      </c>
    </row>
    <row r="17" spans="1:16" ht="16.5" customHeight="1" x14ac:dyDescent="0.15">
      <c r="A17" s="17" t="s">
        <v>156</v>
      </c>
      <c r="B17" s="11">
        <v>0</v>
      </c>
      <c r="C17" s="9">
        <v>0</v>
      </c>
      <c r="D17" s="9">
        <v>0</v>
      </c>
      <c r="E17" s="11">
        <v>4</v>
      </c>
      <c r="F17" s="9">
        <v>122.11</v>
      </c>
      <c r="G17" s="9">
        <v>37.909999999999997</v>
      </c>
      <c r="H17" s="11">
        <v>31</v>
      </c>
      <c r="I17" s="9">
        <v>204.88</v>
      </c>
      <c r="J17" s="9">
        <v>61.57</v>
      </c>
      <c r="K17" s="11">
        <v>21</v>
      </c>
      <c r="L17" s="9">
        <v>319.08</v>
      </c>
      <c r="M17" s="9">
        <v>68.709999999999994</v>
      </c>
      <c r="N17" s="11">
        <v>3</v>
      </c>
      <c r="O17" s="9">
        <v>493.83</v>
      </c>
      <c r="P17" s="9">
        <v>66.260000000000005</v>
      </c>
    </row>
    <row r="18" spans="1:16" ht="16.5" customHeight="1" x14ac:dyDescent="0.15">
      <c r="A18" s="17" t="s">
        <v>157</v>
      </c>
      <c r="B18" s="11">
        <v>0</v>
      </c>
      <c r="C18" s="9">
        <v>0</v>
      </c>
      <c r="D18" s="9">
        <v>0</v>
      </c>
      <c r="E18" s="11">
        <v>5</v>
      </c>
      <c r="F18" s="9">
        <v>167.81</v>
      </c>
      <c r="G18" s="9">
        <v>68.53</v>
      </c>
      <c r="H18" s="11">
        <v>33</v>
      </c>
      <c r="I18" s="9">
        <v>216.44</v>
      </c>
      <c r="J18" s="9">
        <v>60.08</v>
      </c>
      <c r="K18" s="11">
        <v>22</v>
      </c>
      <c r="L18" s="9">
        <v>366.54</v>
      </c>
      <c r="M18" s="9">
        <v>63.02</v>
      </c>
      <c r="N18" s="11">
        <v>2</v>
      </c>
      <c r="O18" s="9">
        <v>798.26</v>
      </c>
      <c r="P18" s="9">
        <v>80.78</v>
      </c>
    </row>
    <row r="19" spans="1:16" ht="16.5" customHeight="1" x14ac:dyDescent="0.15">
      <c r="A19" s="17" t="s">
        <v>158</v>
      </c>
      <c r="B19" s="11">
        <v>1</v>
      </c>
      <c r="C19" s="9">
        <v>126.4</v>
      </c>
      <c r="D19" s="9">
        <v>54.46</v>
      </c>
      <c r="E19" s="11">
        <v>24</v>
      </c>
      <c r="F19" s="9">
        <v>264.33999999999997</v>
      </c>
      <c r="G19" s="9">
        <v>72.73</v>
      </c>
      <c r="H19" s="11">
        <v>71</v>
      </c>
      <c r="I19" s="9">
        <v>360.58</v>
      </c>
      <c r="J19" s="9">
        <v>62.64</v>
      </c>
      <c r="K19" s="11">
        <v>66</v>
      </c>
      <c r="L19" s="9">
        <v>495.76</v>
      </c>
      <c r="M19" s="9">
        <v>71.62</v>
      </c>
      <c r="N19" s="11">
        <v>67</v>
      </c>
      <c r="O19" s="9">
        <v>896.05</v>
      </c>
      <c r="P19" s="9">
        <v>72.69</v>
      </c>
    </row>
    <row r="20" spans="1:16" ht="16.5" customHeight="1" x14ac:dyDescent="0.15">
      <c r="A20" s="17" t="s">
        <v>159</v>
      </c>
      <c r="B20" s="11">
        <v>0</v>
      </c>
      <c r="C20" s="9">
        <v>0</v>
      </c>
      <c r="D20" s="9">
        <v>0</v>
      </c>
      <c r="E20" s="11">
        <v>9</v>
      </c>
      <c r="F20" s="9">
        <v>198.4</v>
      </c>
      <c r="G20" s="9">
        <v>68.77</v>
      </c>
      <c r="H20" s="11">
        <v>29</v>
      </c>
      <c r="I20" s="9">
        <v>232.18</v>
      </c>
      <c r="J20" s="9">
        <v>61.64</v>
      </c>
      <c r="K20" s="11">
        <v>20</v>
      </c>
      <c r="L20" s="9">
        <v>355.54</v>
      </c>
      <c r="M20" s="9">
        <v>69.16</v>
      </c>
      <c r="N20" s="11">
        <v>20</v>
      </c>
      <c r="O20" s="9">
        <v>528.48</v>
      </c>
      <c r="P20" s="9">
        <v>67.569999999999993</v>
      </c>
    </row>
    <row r="21" spans="1:16" ht="16.5" customHeight="1" x14ac:dyDescent="0.15">
      <c r="A21" s="17" t="s">
        <v>160</v>
      </c>
      <c r="B21" s="11">
        <v>0</v>
      </c>
      <c r="C21" s="9">
        <v>0</v>
      </c>
      <c r="D21" s="9">
        <v>0</v>
      </c>
      <c r="E21" s="11">
        <v>0</v>
      </c>
      <c r="F21" s="9">
        <v>0</v>
      </c>
      <c r="G21" s="9">
        <v>0</v>
      </c>
      <c r="H21" s="11">
        <v>17</v>
      </c>
      <c r="I21" s="9">
        <v>209.39</v>
      </c>
      <c r="J21" s="9">
        <v>45.13</v>
      </c>
      <c r="K21" s="11">
        <v>13</v>
      </c>
      <c r="L21" s="9">
        <v>296.04000000000002</v>
      </c>
      <c r="M21" s="9">
        <v>54.83</v>
      </c>
      <c r="N21" s="11">
        <v>14</v>
      </c>
      <c r="O21" s="9">
        <v>456.07</v>
      </c>
      <c r="P21" s="9">
        <v>54.54</v>
      </c>
    </row>
    <row r="22" spans="1:16" ht="16.5" customHeight="1" x14ac:dyDescent="0.15">
      <c r="A22" s="17" t="s">
        <v>161</v>
      </c>
      <c r="B22" s="11">
        <v>0</v>
      </c>
      <c r="C22" s="9">
        <v>0</v>
      </c>
      <c r="D22" s="9">
        <v>0</v>
      </c>
      <c r="E22" s="11">
        <v>5</v>
      </c>
      <c r="F22" s="9">
        <v>255.49</v>
      </c>
      <c r="G22" s="9">
        <v>30.63</v>
      </c>
      <c r="H22" s="11">
        <v>24</v>
      </c>
      <c r="I22" s="9">
        <v>188.69</v>
      </c>
      <c r="J22" s="9">
        <v>49.51</v>
      </c>
      <c r="K22" s="11">
        <v>38</v>
      </c>
      <c r="L22" s="9">
        <v>301.08999999999997</v>
      </c>
      <c r="M22" s="9">
        <v>53.38</v>
      </c>
      <c r="N22" s="11">
        <v>27</v>
      </c>
      <c r="O22" s="9">
        <v>524.96</v>
      </c>
      <c r="P22" s="9">
        <v>55.7</v>
      </c>
    </row>
    <row r="23" spans="1:16" ht="16.5" customHeight="1" x14ac:dyDescent="0.15">
      <c r="A23" s="17" t="s">
        <v>162</v>
      </c>
      <c r="B23" s="11">
        <v>2</v>
      </c>
      <c r="C23" s="9">
        <v>73.02</v>
      </c>
      <c r="D23" s="9">
        <v>52.7</v>
      </c>
      <c r="E23" s="11">
        <v>45</v>
      </c>
      <c r="F23" s="9">
        <v>205.8</v>
      </c>
      <c r="G23" s="9">
        <v>45.64</v>
      </c>
      <c r="H23" s="11">
        <v>60</v>
      </c>
      <c r="I23" s="9">
        <v>298.87</v>
      </c>
      <c r="J23" s="9">
        <v>57.28</v>
      </c>
      <c r="K23" s="11">
        <v>45</v>
      </c>
      <c r="L23" s="9">
        <v>414.39</v>
      </c>
      <c r="M23" s="9">
        <v>61.62</v>
      </c>
      <c r="N23" s="11">
        <v>24</v>
      </c>
      <c r="O23" s="9">
        <v>668.69</v>
      </c>
      <c r="P23" s="9">
        <v>54.31</v>
      </c>
    </row>
    <row r="24" spans="1:16" ht="16.5" customHeight="1" x14ac:dyDescent="0.15">
      <c r="A24" s="17" t="s">
        <v>163</v>
      </c>
      <c r="B24" s="11">
        <v>1</v>
      </c>
      <c r="C24" s="9">
        <v>160.36000000000001</v>
      </c>
      <c r="D24" s="9">
        <v>32.15</v>
      </c>
      <c r="E24" s="11">
        <v>32</v>
      </c>
      <c r="F24" s="9">
        <v>173.89</v>
      </c>
      <c r="G24" s="9">
        <v>51.04</v>
      </c>
      <c r="H24" s="11">
        <v>41</v>
      </c>
      <c r="I24" s="9">
        <v>211.59</v>
      </c>
      <c r="J24" s="9">
        <v>53.85</v>
      </c>
      <c r="K24" s="11">
        <v>20</v>
      </c>
      <c r="L24" s="9">
        <v>330.79</v>
      </c>
      <c r="M24" s="9">
        <v>59.5</v>
      </c>
      <c r="N24" s="11">
        <v>22</v>
      </c>
      <c r="O24" s="9">
        <v>506.72</v>
      </c>
      <c r="P24" s="9">
        <v>57.55</v>
      </c>
    </row>
    <row r="25" spans="1:16" ht="16.5" customHeight="1" x14ac:dyDescent="0.15">
      <c r="A25" s="17" t="s">
        <v>164</v>
      </c>
      <c r="B25" s="11">
        <v>0</v>
      </c>
      <c r="C25" s="9">
        <v>0</v>
      </c>
      <c r="D25" s="9">
        <v>0</v>
      </c>
      <c r="E25" s="11">
        <v>5</v>
      </c>
      <c r="F25" s="9">
        <v>243.8</v>
      </c>
      <c r="G25" s="9">
        <v>67.849999999999994</v>
      </c>
      <c r="H25" s="11">
        <v>26</v>
      </c>
      <c r="I25" s="9">
        <v>240.03</v>
      </c>
      <c r="J25" s="9">
        <v>62.13</v>
      </c>
      <c r="K25" s="11">
        <v>18</v>
      </c>
      <c r="L25" s="9">
        <v>365.64</v>
      </c>
      <c r="M25" s="9">
        <v>65.98</v>
      </c>
      <c r="N25" s="11">
        <v>6</v>
      </c>
      <c r="O25" s="9">
        <v>522.1</v>
      </c>
      <c r="P25" s="9">
        <v>62.04</v>
      </c>
    </row>
    <row r="26" spans="1:16" ht="16.5" customHeight="1" x14ac:dyDescent="0.15">
      <c r="A26" s="17" t="s">
        <v>165</v>
      </c>
      <c r="B26" s="11">
        <v>0</v>
      </c>
      <c r="C26" s="9">
        <v>0</v>
      </c>
      <c r="D26" s="9">
        <v>0</v>
      </c>
      <c r="E26" s="11">
        <v>1</v>
      </c>
      <c r="F26" s="9">
        <v>142.04</v>
      </c>
      <c r="G26" s="9">
        <v>39.79</v>
      </c>
      <c r="H26" s="11">
        <v>23</v>
      </c>
      <c r="I26" s="9">
        <v>173.15</v>
      </c>
      <c r="J26" s="9">
        <v>64.180000000000007</v>
      </c>
      <c r="K26" s="11">
        <v>18</v>
      </c>
      <c r="L26" s="9">
        <v>283.58</v>
      </c>
      <c r="M26" s="9">
        <v>59.44</v>
      </c>
      <c r="N26" s="11">
        <v>11</v>
      </c>
      <c r="O26" s="9">
        <v>392</v>
      </c>
      <c r="P26" s="9">
        <v>61.27</v>
      </c>
    </row>
    <row r="27" spans="1:16" ht="16.5" customHeight="1" x14ac:dyDescent="0.15">
      <c r="A27" s="17" t="s">
        <v>166</v>
      </c>
      <c r="B27" s="11">
        <v>0</v>
      </c>
      <c r="C27" s="9">
        <v>0</v>
      </c>
      <c r="D27" s="9">
        <v>0</v>
      </c>
      <c r="E27" s="11">
        <v>1</v>
      </c>
      <c r="F27" s="9">
        <v>143.63999999999999</v>
      </c>
      <c r="G27" s="9">
        <v>4.9800000000000004</v>
      </c>
      <c r="H27" s="11">
        <v>17</v>
      </c>
      <c r="I27" s="9">
        <v>107.21</v>
      </c>
      <c r="J27" s="9">
        <v>42.49</v>
      </c>
      <c r="K27" s="11">
        <v>24</v>
      </c>
      <c r="L27" s="9">
        <v>469.47</v>
      </c>
      <c r="M27" s="9">
        <v>58</v>
      </c>
      <c r="N27" s="11">
        <v>5</v>
      </c>
      <c r="O27" s="9">
        <v>308.64</v>
      </c>
      <c r="P27" s="9">
        <v>46.8</v>
      </c>
    </row>
    <row r="28" spans="1:16" ht="16.5" customHeight="1" x14ac:dyDescent="0.15">
      <c r="A28" s="17" t="s">
        <v>167</v>
      </c>
      <c r="B28" s="11">
        <v>0</v>
      </c>
      <c r="C28" s="9">
        <v>0</v>
      </c>
      <c r="D28" s="9">
        <v>0</v>
      </c>
      <c r="E28" s="11">
        <v>2</v>
      </c>
      <c r="F28" s="9">
        <v>154</v>
      </c>
      <c r="G28" s="9">
        <v>73.849999999999994</v>
      </c>
      <c r="H28" s="11">
        <v>18</v>
      </c>
      <c r="I28" s="9">
        <v>266.43</v>
      </c>
      <c r="J28" s="9">
        <v>67.11</v>
      </c>
      <c r="K28" s="11">
        <v>16</v>
      </c>
      <c r="L28" s="9">
        <v>325.17</v>
      </c>
      <c r="M28" s="9">
        <v>68.58</v>
      </c>
      <c r="N28" s="11">
        <v>8</v>
      </c>
      <c r="O28" s="9">
        <v>485.68</v>
      </c>
      <c r="P28" s="9">
        <v>66.959999999999994</v>
      </c>
    </row>
    <row r="29" spans="1:16" ht="16.5" customHeight="1" x14ac:dyDescent="0.15">
      <c r="A29" s="17" t="s">
        <v>168</v>
      </c>
      <c r="B29" s="11">
        <v>0</v>
      </c>
      <c r="C29" s="9">
        <v>0</v>
      </c>
      <c r="D29" s="9">
        <v>0</v>
      </c>
      <c r="E29" s="11">
        <v>2</v>
      </c>
      <c r="F29" s="9">
        <v>134.97</v>
      </c>
      <c r="G29" s="9">
        <v>59.85</v>
      </c>
      <c r="H29" s="11">
        <v>26</v>
      </c>
      <c r="I29" s="9">
        <v>237.61</v>
      </c>
      <c r="J29" s="9">
        <v>60.58</v>
      </c>
      <c r="K29" s="11">
        <v>25</v>
      </c>
      <c r="L29" s="9">
        <v>359.45</v>
      </c>
      <c r="M29" s="9">
        <v>65.09</v>
      </c>
      <c r="N29" s="11">
        <v>19</v>
      </c>
      <c r="O29" s="9">
        <v>636.75</v>
      </c>
      <c r="P29" s="9">
        <v>69.67</v>
      </c>
    </row>
    <row r="30" spans="1:16" ht="16.5" customHeight="1" x14ac:dyDescent="0.15">
      <c r="A30" s="17" t="s">
        <v>169</v>
      </c>
      <c r="B30" s="11">
        <v>0</v>
      </c>
      <c r="C30" s="9">
        <v>0</v>
      </c>
      <c r="D30" s="9">
        <v>0</v>
      </c>
      <c r="E30" s="11">
        <v>0</v>
      </c>
      <c r="F30" s="9">
        <v>0</v>
      </c>
      <c r="G30" s="9">
        <v>0</v>
      </c>
      <c r="H30" s="11">
        <v>40</v>
      </c>
      <c r="I30" s="9">
        <v>196.65</v>
      </c>
      <c r="J30" s="9">
        <v>50.32</v>
      </c>
      <c r="K30" s="11">
        <v>27</v>
      </c>
      <c r="L30" s="9">
        <v>249.14</v>
      </c>
      <c r="M30" s="9">
        <v>54.28</v>
      </c>
      <c r="N30" s="11">
        <v>11</v>
      </c>
      <c r="O30" s="9">
        <v>419.18</v>
      </c>
      <c r="P30" s="9">
        <v>51.49</v>
      </c>
    </row>
    <row r="31" spans="1:16" ht="16.5" customHeight="1" x14ac:dyDescent="0.15">
      <c r="A31" s="17" t="s">
        <v>170</v>
      </c>
      <c r="B31" s="11">
        <v>0</v>
      </c>
      <c r="C31" s="9">
        <v>0</v>
      </c>
      <c r="D31" s="9">
        <v>0</v>
      </c>
      <c r="E31" s="11">
        <v>2</v>
      </c>
      <c r="F31" s="9">
        <v>133.30000000000001</v>
      </c>
      <c r="G31" s="9">
        <v>51.21</v>
      </c>
      <c r="H31" s="11">
        <v>15</v>
      </c>
      <c r="I31" s="9">
        <v>162.85</v>
      </c>
      <c r="J31" s="9">
        <v>55.53</v>
      </c>
      <c r="K31" s="11">
        <v>16</v>
      </c>
      <c r="L31" s="9">
        <v>268.51</v>
      </c>
      <c r="M31" s="9">
        <v>56.3</v>
      </c>
      <c r="N31" s="11">
        <v>8</v>
      </c>
      <c r="O31" s="9">
        <v>451.85</v>
      </c>
      <c r="P31" s="9">
        <v>56.62</v>
      </c>
    </row>
    <row r="32" spans="1:16" ht="16.5" customHeight="1" x14ac:dyDescent="0.15">
      <c r="A32" s="17" t="s">
        <v>171</v>
      </c>
      <c r="B32" s="11">
        <v>0</v>
      </c>
      <c r="C32" s="9">
        <v>0</v>
      </c>
      <c r="D32" s="9">
        <v>0</v>
      </c>
      <c r="E32" s="11">
        <v>11</v>
      </c>
      <c r="F32" s="9">
        <v>147.61000000000001</v>
      </c>
      <c r="G32" s="9">
        <v>70.16</v>
      </c>
      <c r="H32" s="11">
        <v>28</v>
      </c>
      <c r="I32" s="9">
        <v>207.29</v>
      </c>
      <c r="J32" s="9">
        <v>63.49</v>
      </c>
      <c r="K32" s="11">
        <v>19</v>
      </c>
      <c r="L32" s="9">
        <v>320.68</v>
      </c>
      <c r="M32" s="9">
        <v>70.98</v>
      </c>
      <c r="N32" s="11">
        <v>3</v>
      </c>
      <c r="O32" s="9">
        <v>714.22</v>
      </c>
      <c r="P32" s="9">
        <v>74.39</v>
      </c>
    </row>
    <row r="33" spans="1:16" ht="16.5" customHeight="1" x14ac:dyDescent="0.15">
      <c r="A33" s="17" t="s">
        <v>172</v>
      </c>
      <c r="B33" s="11">
        <v>0</v>
      </c>
      <c r="C33" s="9">
        <v>0</v>
      </c>
      <c r="D33" s="9">
        <v>0</v>
      </c>
      <c r="E33" s="11">
        <v>8</v>
      </c>
      <c r="F33" s="9">
        <v>253.45</v>
      </c>
      <c r="G33" s="9">
        <v>64.760000000000005</v>
      </c>
      <c r="H33" s="11">
        <v>65</v>
      </c>
      <c r="I33" s="9">
        <v>259.07</v>
      </c>
      <c r="J33" s="9">
        <v>64.64</v>
      </c>
      <c r="K33" s="11">
        <v>27</v>
      </c>
      <c r="L33" s="9">
        <v>439.06</v>
      </c>
      <c r="M33" s="9">
        <v>70.959999999999994</v>
      </c>
      <c r="N33" s="11">
        <v>9</v>
      </c>
      <c r="O33" s="9">
        <v>786.57</v>
      </c>
      <c r="P33" s="9">
        <v>70.459999999999994</v>
      </c>
    </row>
    <row r="34" spans="1:16" ht="16.5" customHeight="1" x14ac:dyDescent="0.15">
      <c r="A34" s="17" t="s">
        <v>173</v>
      </c>
      <c r="B34" s="11">
        <v>0</v>
      </c>
      <c r="C34" s="9">
        <v>0</v>
      </c>
      <c r="D34" s="9">
        <v>0</v>
      </c>
      <c r="E34" s="11">
        <v>1</v>
      </c>
      <c r="F34" s="9">
        <v>140.93</v>
      </c>
      <c r="G34" s="9">
        <v>87.02</v>
      </c>
      <c r="H34" s="11">
        <v>23</v>
      </c>
      <c r="I34" s="9">
        <v>210.07</v>
      </c>
      <c r="J34" s="9">
        <v>69.52</v>
      </c>
      <c r="K34" s="11">
        <v>9</v>
      </c>
      <c r="L34" s="9">
        <v>288.51</v>
      </c>
      <c r="M34" s="9">
        <v>63.17</v>
      </c>
      <c r="N34" s="11">
        <v>3</v>
      </c>
      <c r="O34" s="9">
        <v>339.06</v>
      </c>
      <c r="P34" s="9">
        <v>44.97</v>
      </c>
    </row>
    <row r="35" spans="1:16" ht="16.5" customHeight="1" x14ac:dyDescent="0.15">
      <c r="A35" s="17" t="s">
        <v>186</v>
      </c>
      <c r="B35" s="11">
        <v>0</v>
      </c>
      <c r="C35" s="9">
        <v>0</v>
      </c>
      <c r="D35" s="9">
        <v>0</v>
      </c>
      <c r="E35" s="11">
        <v>7</v>
      </c>
      <c r="F35" s="9">
        <v>133.71</v>
      </c>
      <c r="G35" s="9">
        <v>44.59</v>
      </c>
      <c r="H35" s="11">
        <v>28</v>
      </c>
      <c r="I35" s="9">
        <v>169.28</v>
      </c>
      <c r="J35" s="9">
        <v>52.45</v>
      </c>
      <c r="K35" s="11">
        <v>10</v>
      </c>
      <c r="L35" s="9">
        <v>270.33999999999997</v>
      </c>
      <c r="M35" s="9">
        <v>53.05</v>
      </c>
      <c r="N35" s="11">
        <v>2</v>
      </c>
      <c r="O35" s="9">
        <v>519.20000000000005</v>
      </c>
      <c r="P35" s="9">
        <v>42.57</v>
      </c>
    </row>
    <row r="36" spans="1:16" ht="16.5" customHeight="1" x14ac:dyDescent="0.15">
      <c r="A36" s="17" t="s">
        <v>187</v>
      </c>
      <c r="B36" s="11">
        <v>0</v>
      </c>
      <c r="C36" s="9">
        <v>0</v>
      </c>
      <c r="D36" s="9">
        <v>0</v>
      </c>
      <c r="E36" s="11">
        <v>6</v>
      </c>
      <c r="F36" s="9">
        <v>131.38999999999999</v>
      </c>
      <c r="G36" s="9">
        <v>51.86</v>
      </c>
      <c r="H36" s="11">
        <v>24</v>
      </c>
      <c r="I36" s="9">
        <v>214.61</v>
      </c>
      <c r="J36" s="9">
        <v>54.97</v>
      </c>
      <c r="K36" s="11">
        <v>28</v>
      </c>
      <c r="L36" s="9">
        <v>337.18</v>
      </c>
      <c r="M36" s="9">
        <v>55.99</v>
      </c>
      <c r="N36" s="11">
        <v>13</v>
      </c>
      <c r="O36" s="9">
        <v>514.23</v>
      </c>
      <c r="P36" s="9">
        <v>60.13</v>
      </c>
    </row>
    <row r="37" spans="1:16" ht="16.5" customHeight="1" x14ac:dyDescent="0.15">
      <c r="A37" s="17" t="s">
        <v>188</v>
      </c>
      <c r="B37" s="11">
        <v>0</v>
      </c>
      <c r="C37" s="9">
        <v>0</v>
      </c>
      <c r="D37" s="9">
        <v>0</v>
      </c>
      <c r="E37" s="11">
        <v>6</v>
      </c>
      <c r="F37" s="9">
        <v>109.34</v>
      </c>
      <c r="G37" s="9">
        <v>38.979999999999997</v>
      </c>
      <c r="H37" s="11">
        <v>20</v>
      </c>
      <c r="I37" s="9">
        <v>260.63</v>
      </c>
      <c r="J37" s="9">
        <v>60.95</v>
      </c>
      <c r="K37" s="11">
        <v>8</v>
      </c>
      <c r="L37" s="9">
        <v>187.37</v>
      </c>
      <c r="M37" s="9">
        <v>55.8</v>
      </c>
      <c r="N37" s="11">
        <v>2</v>
      </c>
      <c r="O37" s="9">
        <v>421.66</v>
      </c>
      <c r="P37" s="9">
        <v>63.21</v>
      </c>
    </row>
    <row r="38" spans="1:16" ht="16.5" customHeight="1" x14ac:dyDescent="0.15">
      <c r="A38" s="17" t="s">
        <v>189</v>
      </c>
      <c r="B38" s="11">
        <v>0</v>
      </c>
      <c r="C38" s="9">
        <v>0</v>
      </c>
      <c r="D38" s="9">
        <v>0</v>
      </c>
      <c r="E38" s="11">
        <v>7</v>
      </c>
      <c r="F38" s="9">
        <v>125.61</v>
      </c>
      <c r="G38" s="9">
        <v>64.540000000000006</v>
      </c>
      <c r="H38" s="11">
        <v>29</v>
      </c>
      <c r="I38" s="9">
        <v>221.58</v>
      </c>
      <c r="J38" s="9">
        <v>67.959999999999994</v>
      </c>
      <c r="K38" s="11">
        <v>21</v>
      </c>
      <c r="L38" s="9">
        <v>348.79</v>
      </c>
      <c r="M38" s="9">
        <v>64.739999999999995</v>
      </c>
      <c r="N38" s="11">
        <v>9</v>
      </c>
      <c r="O38" s="9">
        <v>526.54999999999995</v>
      </c>
      <c r="P38" s="9">
        <v>63.02</v>
      </c>
    </row>
    <row r="39" spans="1:16" ht="16.5" customHeight="1" x14ac:dyDescent="0.15">
      <c r="A39" s="17" t="s">
        <v>190</v>
      </c>
      <c r="B39" s="11">
        <v>0</v>
      </c>
      <c r="C39" s="9">
        <v>0</v>
      </c>
      <c r="D39" s="9">
        <v>0</v>
      </c>
      <c r="E39" s="11">
        <v>0</v>
      </c>
      <c r="F39" s="9">
        <v>0</v>
      </c>
      <c r="G39" s="9">
        <v>0</v>
      </c>
      <c r="H39" s="11">
        <v>25</v>
      </c>
      <c r="I39" s="9">
        <v>135.31</v>
      </c>
      <c r="J39" s="9">
        <v>67.36</v>
      </c>
      <c r="K39" s="11">
        <v>6</v>
      </c>
      <c r="L39" s="9">
        <v>199.86</v>
      </c>
      <c r="M39" s="9">
        <v>84.85</v>
      </c>
      <c r="N39" s="11">
        <v>3</v>
      </c>
      <c r="O39" s="9">
        <v>513.05999999999995</v>
      </c>
      <c r="P39" s="9">
        <v>77.12</v>
      </c>
    </row>
    <row r="40" spans="1:16" ht="16.5" customHeight="1" x14ac:dyDescent="0.15">
      <c r="A40" s="17" t="s">
        <v>191</v>
      </c>
      <c r="B40" s="11">
        <v>0</v>
      </c>
      <c r="C40" s="9">
        <v>0</v>
      </c>
      <c r="D40" s="9">
        <v>0</v>
      </c>
      <c r="E40" s="11">
        <v>20</v>
      </c>
      <c r="F40" s="9">
        <v>230.73</v>
      </c>
      <c r="G40" s="9">
        <v>65.63</v>
      </c>
      <c r="H40" s="11">
        <v>118</v>
      </c>
      <c r="I40" s="9">
        <v>265.19</v>
      </c>
      <c r="J40" s="9">
        <v>54.07</v>
      </c>
      <c r="K40" s="11">
        <v>38</v>
      </c>
      <c r="L40" s="9">
        <v>375.91</v>
      </c>
      <c r="M40" s="9">
        <v>64.08</v>
      </c>
      <c r="N40" s="11">
        <v>23</v>
      </c>
      <c r="O40" s="9">
        <v>626.28</v>
      </c>
      <c r="P40" s="9">
        <v>65.459999999999994</v>
      </c>
    </row>
    <row r="41" spans="1:16" ht="16.5" customHeight="1" x14ac:dyDescent="0.15">
      <c r="A41" s="17" t="s">
        <v>192</v>
      </c>
      <c r="B41" s="11">
        <v>0</v>
      </c>
      <c r="C41" s="9">
        <v>0</v>
      </c>
      <c r="D41" s="9">
        <v>0</v>
      </c>
      <c r="E41" s="11">
        <v>15</v>
      </c>
      <c r="F41" s="9">
        <v>231.64</v>
      </c>
      <c r="G41" s="9">
        <v>72.290000000000006</v>
      </c>
      <c r="H41" s="11">
        <v>59</v>
      </c>
      <c r="I41" s="9">
        <v>316.95999999999998</v>
      </c>
      <c r="J41" s="9">
        <v>64.849999999999994</v>
      </c>
      <c r="K41" s="11">
        <v>23</v>
      </c>
      <c r="L41" s="9">
        <v>406.99</v>
      </c>
      <c r="M41" s="9">
        <v>69.16</v>
      </c>
      <c r="N41" s="11">
        <v>22</v>
      </c>
      <c r="O41" s="9">
        <v>685.41</v>
      </c>
      <c r="P41" s="9">
        <v>68.05</v>
      </c>
    </row>
    <row r="42" spans="1:16" ht="16.5" customHeight="1" x14ac:dyDescent="0.15">
      <c r="A42" s="17" t="s">
        <v>193</v>
      </c>
      <c r="B42" s="11">
        <v>0</v>
      </c>
      <c r="C42" s="9">
        <v>0</v>
      </c>
      <c r="D42" s="9">
        <v>0</v>
      </c>
      <c r="E42" s="11">
        <v>4</v>
      </c>
      <c r="F42" s="32" t="s">
        <v>287</v>
      </c>
      <c r="G42" s="9">
        <v>10.74</v>
      </c>
      <c r="H42" s="11">
        <v>52</v>
      </c>
      <c r="I42" s="9">
        <v>280.32</v>
      </c>
      <c r="J42" s="9">
        <v>52.89</v>
      </c>
      <c r="K42" s="11">
        <v>7</v>
      </c>
      <c r="L42" s="9">
        <v>529.63</v>
      </c>
      <c r="M42" s="9">
        <v>41.62</v>
      </c>
      <c r="N42" s="11">
        <v>8</v>
      </c>
      <c r="O42" s="9">
        <v>570.86</v>
      </c>
      <c r="P42" s="9">
        <v>52.25</v>
      </c>
    </row>
    <row r="43" spans="1:16" ht="16.5" customHeight="1" x14ac:dyDescent="0.15">
      <c r="A43" s="17" t="s">
        <v>194</v>
      </c>
      <c r="B43" s="11">
        <v>0</v>
      </c>
      <c r="C43" s="9">
        <v>0</v>
      </c>
      <c r="D43" s="9">
        <v>0</v>
      </c>
      <c r="E43" s="11">
        <v>2</v>
      </c>
      <c r="F43" s="9">
        <v>103.8</v>
      </c>
      <c r="G43" s="9">
        <v>23.49</v>
      </c>
      <c r="H43" s="11">
        <v>10</v>
      </c>
      <c r="I43" s="9">
        <v>213.68</v>
      </c>
      <c r="J43" s="9">
        <v>44.77</v>
      </c>
      <c r="K43" s="11">
        <v>13</v>
      </c>
      <c r="L43" s="9">
        <v>268.39999999999998</v>
      </c>
      <c r="M43" s="9">
        <v>35.72</v>
      </c>
      <c r="N43" s="11">
        <v>14</v>
      </c>
      <c r="O43" s="9">
        <v>432.43</v>
      </c>
      <c r="P43" s="9">
        <v>39.24</v>
      </c>
    </row>
    <row r="44" spans="1:16" ht="16.5" customHeight="1" x14ac:dyDescent="0.15">
      <c r="A44" s="17" t="s">
        <v>195</v>
      </c>
      <c r="B44" s="11">
        <v>0</v>
      </c>
      <c r="C44" s="9">
        <v>0</v>
      </c>
      <c r="D44" s="9">
        <v>0</v>
      </c>
      <c r="E44" s="11">
        <v>8</v>
      </c>
      <c r="F44" s="9">
        <v>148.69999999999999</v>
      </c>
      <c r="G44" s="9">
        <v>59.97</v>
      </c>
      <c r="H44" s="11">
        <v>22</v>
      </c>
      <c r="I44" s="9">
        <v>167.1</v>
      </c>
      <c r="J44" s="9">
        <v>59.98</v>
      </c>
      <c r="K44" s="11">
        <v>10</v>
      </c>
      <c r="L44" s="9">
        <v>267.22000000000003</v>
      </c>
      <c r="M44" s="9">
        <v>67.069999999999993</v>
      </c>
      <c r="N44" s="11">
        <v>2</v>
      </c>
      <c r="O44" s="9">
        <v>461.57</v>
      </c>
      <c r="P44" s="9">
        <v>69.02</v>
      </c>
    </row>
    <row r="45" spans="1:16" ht="16.5" customHeight="1" x14ac:dyDescent="0.15">
      <c r="A45" s="17" t="s">
        <v>196</v>
      </c>
      <c r="B45" s="11">
        <v>0</v>
      </c>
      <c r="C45" s="9">
        <v>0</v>
      </c>
      <c r="D45" s="9">
        <v>0</v>
      </c>
      <c r="E45" s="11">
        <v>11</v>
      </c>
      <c r="F45" s="9">
        <v>132.6</v>
      </c>
      <c r="G45" s="9">
        <v>59.63</v>
      </c>
      <c r="H45" s="11">
        <v>31</v>
      </c>
      <c r="I45" s="9">
        <v>128.03</v>
      </c>
      <c r="J45" s="9">
        <v>59.18</v>
      </c>
      <c r="K45" s="11">
        <v>14</v>
      </c>
      <c r="L45" s="9">
        <v>228.73</v>
      </c>
      <c r="M45" s="9">
        <v>57.49</v>
      </c>
      <c r="N45" s="11">
        <v>4</v>
      </c>
      <c r="O45" s="9">
        <v>368.68</v>
      </c>
      <c r="P45" s="9">
        <v>78.540000000000006</v>
      </c>
    </row>
    <row r="46" spans="1:16" ht="16.5" customHeight="1" x14ac:dyDescent="0.15">
      <c r="A46" s="17" t="s">
        <v>185</v>
      </c>
      <c r="B46" s="11">
        <v>0</v>
      </c>
      <c r="C46" s="9">
        <v>0</v>
      </c>
      <c r="D46" s="9">
        <v>0</v>
      </c>
      <c r="E46" s="11">
        <v>3</v>
      </c>
      <c r="F46" s="9">
        <v>133.04</v>
      </c>
      <c r="G46" s="9">
        <v>42.04</v>
      </c>
      <c r="H46" s="11">
        <v>18</v>
      </c>
      <c r="I46" s="9">
        <v>150.03</v>
      </c>
      <c r="J46" s="9">
        <v>46.48</v>
      </c>
      <c r="K46" s="11">
        <v>13</v>
      </c>
      <c r="L46" s="9">
        <v>268.39999999999998</v>
      </c>
      <c r="M46" s="9">
        <v>57.15</v>
      </c>
      <c r="N46" s="11">
        <v>5</v>
      </c>
      <c r="O46" s="9">
        <v>406.82</v>
      </c>
      <c r="P46" s="9">
        <v>42.44</v>
      </c>
    </row>
    <row r="47" spans="1:16" ht="16.5" customHeight="1" x14ac:dyDescent="0.15">
      <c r="A47" s="17" t="s">
        <v>184</v>
      </c>
      <c r="B47" s="11">
        <v>0</v>
      </c>
      <c r="C47" s="9">
        <v>0</v>
      </c>
      <c r="D47" s="9">
        <v>0</v>
      </c>
      <c r="E47" s="11">
        <v>3</v>
      </c>
      <c r="F47" s="9">
        <v>105.98</v>
      </c>
      <c r="G47" s="9">
        <v>29.14</v>
      </c>
      <c r="H47" s="11">
        <v>8</v>
      </c>
      <c r="I47" s="9">
        <v>140.35</v>
      </c>
      <c r="J47" s="9">
        <v>43.66</v>
      </c>
      <c r="K47" s="11">
        <v>17</v>
      </c>
      <c r="L47" s="9">
        <v>266.02999999999997</v>
      </c>
      <c r="M47" s="9">
        <v>53.76</v>
      </c>
      <c r="N47" s="11">
        <v>12</v>
      </c>
      <c r="O47" s="9">
        <v>796.81</v>
      </c>
      <c r="P47" s="9">
        <v>68.23</v>
      </c>
    </row>
    <row r="48" spans="1:16" ht="16.5" customHeight="1" x14ac:dyDescent="0.15">
      <c r="A48" s="17" t="s">
        <v>183</v>
      </c>
      <c r="B48" s="11">
        <v>0</v>
      </c>
      <c r="C48" s="9">
        <v>0</v>
      </c>
      <c r="D48" s="9">
        <v>0</v>
      </c>
      <c r="E48" s="11">
        <v>29</v>
      </c>
      <c r="F48" s="9">
        <v>135.79</v>
      </c>
      <c r="G48" s="9">
        <v>50.38</v>
      </c>
      <c r="H48" s="11">
        <v>97</v>
      </c>
      <c r="I48" s="9">
        <v>209.39</v>
      </c>
      <c r="J48" s="9">
        <v>51.33</v>
      </c>
      <c r="K48" s="11">
        <v>51</v>
      </c>
      <c r="L48" s="9">
        <v>303.20999999999998</v>
      </c>
      <c r="M48" s="9">
        <v>62.2</v>
      </c>
      <c r="N48" s="11">
        <v>26</v>
      </c>
      <c r="O48" s="9">
        <v>436.3</v>
      </c>
      <c r="P48" s="9">
        <v>51.06</v>
      </c>
    </row>
    <row r="49" spans="1:16" ht="16.5" customHeight="1" x14ac:dyDescent="0.15">
      <c r="A49" s="17" t="s">
        <v>182</v>
      </c>
      <c r="B49" s="11">
        <v>0</v>
      </c>
      <c r="C49" s="9">
        <v>0</v>
      </c>
      <c r="D49" s="9">
        <v>0</v>
      </c>
      <c r="E49" s="11">
        <v>12</v>
      </c>
      <c r="F49" s="9">
        <v>206.42</v>
      </c>
      <c r="G49" s="9">
        <v>57.11</v>
      </c>
      <c r="H49" s="11">
        <v>42</v>
      </c>
      <c r="I49" s="9">
        <v>257.61</v>
      </c>
      <c r="J49" s="9">
        <v>60.7</v>
      </c>
      <c r="K49" s="11">
        <v>32</v>
      </c>
      <c r="L49" s="9">
        <v>314.13</v>
      </c>
      <c r="M49" s="9">
        <v>63.5</v>
      </c>
      <c r="N49" s="11">
        <v>18</v>
      </c>
      <c r="O49" s="9">
        <v>569.04</v>
      </c>
      <c r="P49" s="9">
        <v>66.3</v>
      </c>
    </row>
    <row r="50" spans="1:16" ht="16.5" customHeight="1" x14ac:dyDescent="0.15">
      <c r="A50" s="17" t="s">
        <v>181</v>
      </c>
      <c r="B50" s="11">
        <v>3</v>
      </c>
      <c r="C50" s="9">
        <v>91.99</v>
      </c>
      <c r="D50" s="9">
        <v>25.4</v>
      </c>
      <c r="E50" s="11">
        <v>9</v>
      </c>
      <c r="F50" s="9">
        <v>158.59</v>
      </c>
      <c r="G50" s="9">
        <v>54.64</v>
      </c>
      <c r="H50" s="11">
        <v>16</v>
      </c>
      <c r="I50" s="9">
        <v>230.88</v>
      </c>
      <c r="J50" s="9">
        <v>67.84</v>
      </c>
      <c r="K50" s="11">
        <v>20</v>
      </c>
      <c r="L50" s="9">
        <v>352.68</v>
      </c>
      <c r="M50" s="9">
        <v>77.16</v>
      </c>
      <c r="N50" s="11">
        <v>4</v>
      </c>
      <c r="O50" s="9">
        <v>644.82000000000005</v>
      </c>
      <c r="P50" s="9">
        <v>75.11</v>
      </c>
    </row>
    <row r="51" spans="1:16" ht="16.5" customHeight="1" x14ac:dyDescent="0.15">
      <c r="A51" s="17" t="s">
        <v>180</v>
      </c>
      <c r="B51" s="11">
        <v>0</v>
      </c>
      <c r="C51" s="9">
        <v>0</v>
      </c>
      <c r="D51" s="9">
        <v>0</v>
      </c>
      <c r="E51" s="11">
        <v>15</v>
      </c>
      <c r="F51" s="9">
        <v>150.66</v>
      </c>
      <c r="G51" s="9">
        <v>48.61</v>
      </c>
      <c r="H51" s="11">
        <v>28</v>
      </c>
      <c r="I51" s="9">
        <v>240.05</v>
      </c>
      <c r="J51" s="9">
        <v>55.82</v>
      </c>
      <c r="K51" s="11">
        <v>21</v>
      </c>
      <c r="L51" s="9">
        <v>345.15</v>
      </c>
      <c r="M51" s="9">
        <v>61.97</v>
      </c>
      <c r="N51" s="11">
        <v>6</v>
      </c>
      <c r="O51" s="9">
        <v>549.80999999999995</v>
      </c>
      <c r="P51" s="9">
        <v>59.48</v>
      </c>
    </row>
    <row r="52" spans="1:16" ht="16.5" customHeight="1" x14ac:dyDescent="0.15">
      <c r="A52" s="17" t="s">
        <v>179</v>
      </c>
      <c r="B52" s="11">
        <v>0</v>
      </c>
      <c r="C52" s="9">
        <v>0</v>
      </c>
      <c r="D52" s="9">
        <v>0</v>
      </c>
      <c r="E52" s="11">
        <v>15</v>
      </c>
      <c r="F52" s="9">
        <v>128.12</v>
      </c>
      <c r="G52" s="9">
        <v>73.11</v>
      </c>
      <c r="H52" s="11">
        <v>18</v>
      </c>
      <c r="I52" s="9">
        <v>144.83000000000001</v>
      </c>
      <c r="J52" s="9">
        <v>78.099999999999994</v>
      </c>
      <c r="K52" s="11">
        <v>13</v>
      </c>
      <c r="L52" s="9">
        <v>234.07</v>
      </c>
      <c r="M52" s="9">
        <v>75.760000000000005</v>
      </c>
      <c r="N52" s="11">
        <v>3</v>
      </c>
      <c r="O52" s="9">
        <v>580.66</v>
      </c>
      <c r="P52" s="9">
        <v>79.31</v>
      </c>
    </row>
    <row r="53" spans="1:16" ht="16.5" customHeight="1" x14ac:dyDescent="0.15">
      <c r="A53" s="17" t="s">
        <v>178</v>
      </c>
      <c r="B53" s="11">
        <v>4</v>
      </c>
      <c r="C53" s="9">
        <v>288.68</v>
      </c>
      <c r="D53" s="9">
        <v>80</v>
      </c>
      <c r="E53" s="11">
        <v>8</v>
      </c>
      <c r="F53" s="9">
        <v>310.85000000000002</v>
      </c>
      <c r="G53" s="9">
        <v>85.46</v>
      </c>
      <c r="H53" s="11">
        <v>15</v>
      </c>
      <c r="I53" s="9">
        <v>379.09</v>
      </c>
      <c r="J53" s="9">
        <v>81.849999999999994</v>
      </c>
      <c r="K53" s="11">
        <v>5</v>
      </c>
      <c r="L53" s="9">
        <v>419.78</v>
      </c>
      <c r="M53" s="9">
        <v>80.349999999999994</v>
      </c>
      <c r="N53" s="11">
        <v>2</v>
      </c>
      <c r="O53" s="9">
        <v>947.67</v>
      </c>
      <c r="P53" s="9">
        <v>53.92</v>
      </c>
    </row>
    <row r="54" spans="1:16" ht="16.5" customHeight="1" x14ac:dyDescent="0.15">
      <c r="A54" s="17" t="s">
        <v>177</v>
      </c>
      <c r="B54" s="11">
        <v>0</v>
      </c>
      <c r="C54" s="9">
        <v>0</v>
      </c>
      <c r="D54" s="9">
        <v>0</v>
      </c>
      <c r="E54" s="11">
        <v>8</v>
      </c>
      <c r="F54" s="9">
        <v>114.02</v>
      </c>
      <c r="G54" s="9">
        <v>67.8</v>
      </c>
      <c r="H54" s="11">
        <v>56</v>
      </c>
      <c r="I54" s="9">
        <v>199.06</v>
      </c>
      <c r="J54" s="9">
        <v>49.4</v>
      </c>
      <c r="K54" s="11">
        <v>24</v>
      </c>
      <c r="L54" s="9">
        <v>340.8</v>
      </c>
      <c r="M54" s="9">
        <v>60.68</v>
      </c>
      <c r="N54" s="11">
        <v>14</v>
      </c>
      <c r="O54" s="9">
        <v>538.42999999999995</v>
      </c>
      <c r="P54" s="9">
        <v>64.510000000000005</v>
      </c>
    </row>
    <row r="55" spans="1:16" ht="16.5" customHeight="1" x14ac:dyDescent="0.15">
      <c r="A55" s="17" t="s">
        <v>176</v>
      </c>
      <c r="B55" s="11">
        <v>0</v>
      </c>
      <c r="C55" s="9">
        <v>0</v>
      </c>
      <c r="D55" s="9">
        <v>0</v>
      </c>
      <c r="E55" s="11">
        <v>3</v>
      </c>
      <c r="F55" s="9">
        <v>138.46</v>
      </c>
      <c r="G55" s="9">
        <v>63.92</v>
      </c>
      <c r="H55" s="11">
        <v>22</v>
      </c>
      <c r="I55" s="9">
        <v>253.3</v>
      </c>
      <c r="J55" s="9">
        <v>66.069999999999993</v>
      </c>
      <c r="K55" s="11">
        <v>10</v>
      </c>
      <c r="L55" s="9">
        <v>335.01</v>
      </c>
      <c r="M55" s="9">
        <v>76.98</v>
      </c>
      <c r="N55" s="11">
        <v>1</v>
      </c>
      <c r="O55" s="9">
        <v>584.48</v>
      </c>
      <c r="P55" s="9">
        <v>75</v>
      </c>
    </row>
    <row r="56" spans="1:16" ht="16.5" customHeight="1" x14ac:dyDescent="0.15">
      <c r="A56" s="17" t="s">
        <v>175</v>
      </c>
      <c r="B56" s="11">
        <v>0</v>
      </c>
      <c r="C56" s="9">
        <v>0</v>
      </c>
      <c r="D56" s="9">
        <v>0</v>
      </c>
      <c r="E56" s="11">
        <v>59</v>
      </c>
      <c r="F56" s="9">
        <v>193.23</v>
      </c>
      <c r="G56" s="9">
        <v>44.5</v>
      </c>
      <c r="H56" s="11">
        <v>23</v>
      </c>
      <c r="I56" s="9">
        <v>290.83999999999997</v>
      </c>
      <c r="J56" s="9">
        <v>54.3</v>
      </c>
      <c r="K56" s="11">
        <v>15</v>
      </c>
      <c r="L56" s="9">
        <v>388.67</v>
      </c>
      <c r="M56" s="9">
        <v>58.2</v>
      </c>
      <c r="N56" s="11">
        <v>2</v>
      </c>
      <c r="O56" s="9">
        <v>589.75</v>
      </c>
      <c r="P56" s="9">
        <v>63.46</v>
      </c>
    </row>
    <row r="57" spans="1:16" ht="16.5" customHeight="1" x14ac:dyDescent="0.15">
      <c r="A57" s="17" t="s">
        <v>174</v>
      </c>
      <c r="B57" s="11">
        <v>0</v>
      </c>
      <c r="C57" s="9">
        <v>0</v>
      </c>
      <c r="D57" s="9">
        <v>0</v>
      </c>
      <c r="E57" s="11">
        <v>0</v>
      </c>
      <c r="F57" s="9">
        <v>0</v>
      </c>
      <c r="G57" s="9">
        <v>0</v>
      </c>
      <c r="H57" s="11">
        <v>19</v>
      </c>
      <c r="I57" s="9">
        <v>197.02</v>
      </c>
      <c r="J57" s="9">
        <v>57.34</v>
      </c>
      <c r="K57" s="11">
        <v>12</v>
      </c>
      <c r="L57" s="9">
        <v>322.06</v>
      </c>
      <c r="M57" s="9">
        <v>58.8</v>
      </c>
      <c r="N57" s="11">
        <v>0</v>
      </c>
      <c r="O57" s="9">
        <v>0</v>
      </c>
      <c r="P57" s="9">
        <v>0</v>
      </c>
    </row>
    <row r="58" spans="1:16" ht="16.5" customHeight="1" x14ac:dyDescent="0.15">
      <c r="A58" s="17" t="s">
        <v>4</v>
      </c>
      <c r="B58" s="11">
        <v>0</v>
      </c>
      <c r="C58" s="9">
        <v>0</v>
      </c>
      <c r="D58" s="9">
        <v>0</v>
      </c>
      <c r="E58" s="11">
        <v>1</v>
      </c>
      <c r="F58" s="9">
        <v>175.22</v>
      </c>
      <c r="G58" s="9">
        <v>37.979999999999997</v>
      </c>
      <c r="H58" s="11">
        <v>32</v>
      </c>
      <c r="I58" s="9">
        <v>269.51</v>
      </c>
      <c r="J58" s="9">
        <v>67.430000000000007</v>
      </c>
      <c r="K58" s="11">
        <v>11</v>
      </c>
      <c r="L58" s="9">
        <v>301.18</v>
      </c>
      <c r="M58" s="9">
        <v>66.739999999999995</v>
      </c>
      <c r="N58" s="11">
        <v>10</v>
      </c>
      <c r="O58" s="9">
        <v>523.99</v>
      </c>
      <c r="P58" s="9">
        <v>76.959999999999994</v>
      </c>
    </row>
  </sheetData>
  <mergeCells count="24">
    <mergeCell ref="H7:H8"/>
    <mergeCell ref="A1:P1"/>
    <mergeCell ref="A2:P2"/>
    <mergeCell ref="A3:G3"/>
    <mergeCell ref="A4:A8"/>
    <mergeCell ref="B4:D6"/>
    <mergeCell ref="E4:G6"/>
    <mergeCell ref="H4:J6"/>
    <mergeCell ref="K4:M6"/>
    <mergeCell ref="N4:P6"/>
    <mergeCell ref="B7:B8"/>
    <mergeCell ref="C7:C8"/>
    <mergeCell ref="D7:D8"/>
    <mergeCell ref="E7:E8"/>
    <mergeCell ref="F7:F8"/>
    <mergeCell ref="G7:G8"/>
    <mergeCell ref="O7:O8"/>
    <mergeCell ref="P7:P8"/>
    <mergeCell ref="I7:I8"/>
    <mergeCell ref="J7:J8"/>
    <mergeCell ref="K7:K8"/>
    <mergeCell ref="L7:L8"/>
    <mergeCell ref="M7:M8"/>
    <mergeCell ref="N7:N8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Company>国家旅游局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liuying</dc:creator>
  <cp:lastModifiedBy>liuying</cp:lastModifiedBy>
  <cp:lastPrinted>2016-12-27T08:54:06Z</cp:lastPrinted>
  <dcterms:created xsi:type="dcterms:W3CDTF">2016-02-17T01:08:26Z</dcterms:created>
  <dcterms:modified xsi:type="dcterms:W3CDTF">2017-01-03T00:43:28Z</dcterms:modified>
</cp:coreProperties>
</file>